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asfaldiliit.sharepoint.com/Shared Documents/Arhiiv/04_KA_Vormid/2021/2_uus töökogemuse blankett_ESTEL_090921/"/>
    </mc:Choice>
  </mc:AlternateContent>
  <xr:revisionPtr revIDLastSave="46" documentId="8_{B6CA53B7-9A9F-4838-9259-81FE30F3DA90}" xr6:coauthVersionLast="47" xr6:coauthVersionMax="47" xr10:uidLastSave="{892B716F-4111-4587-A76D-FDC1B2B963D6}"/>
  <bookViews>
    <workbookView minimized="1" xWindow="690" yWindow="2160" windowWidth="15375" windowHeight="7875" activeTab="2" xr2:uid="{00000000-000D-0000-FFFF-FFFF00000000}"/>
  </bookViews>
  <sheets>
    <sheet name="Juhend" sheetId="6" r:id="rId1"/>
    <sheet name="Koond" sheetId="2" r:id="rId2"/>
    <sheet name="TE" sheetId="5" r:id="rId3"/>
    <sheet name="noue" sheetId="4" r:id="rId4"/>
  </sheets>
  <definedNames>
    <definedName name="_ftn1" localSheetId="2">TE!#REF!</definedName>
    <definedName name="_ftn2" localSheetId="2">TE!#REF!</definedName>
    <definedName name="_ftn3" localSheetId="2">TE!#REF!</definedName>
    <definedName name="_ftnref1" localSheetId="2">TE!$E$5</definedName>
    <definedName name="_ftnref2" localSheetId="2">TE!$I$5</definedName>
    <definedName name="_ftnref3" localSheetId="2">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8" i="5" l="1"/>
  <c r="A71" i="5" l="1"/>
  <c r="A63" i="5"/>
  <c r="A55" i="5"/>
  <c r="BC86" i="5"/>
  <c r="AV86" i="5"/>
  <c r="AM86" i="5"/>
  <c r="AD86" i="5"/>
  <c r="U86" i="5"/>
  <c r="L86" i="5"/>
  <c r="BC85" i="5"/>
  <c r="AV85" i="5"/>
  <c r="AM85" i="5"/>
  <c r="AD85" i="5"/>
  <c r="U85" i="5"/>
  <c r="L85" i="5"/>
  <c r="BC84" i="5"/>
  <c r="AV84" i="5"/>
  <c r="AM84" i="5"/>
  <c r="AD84" i="5"/>
  <c r="U84" i="5"/>
  <c r="L84" i="5"/>
  <c r="BC83" i="5"/>
  <c r="AV83" i="5"/>
  <c r="AM83" i="5"/>
  <c r="AD83" i="5"/>
  <c r="U83" i="5"/>
  <c r="L83" i="5"/>
  <c r="BC82" i="5"/>
  <c r="AV82" i="5"/>
  <c r="AM82" i="5"/>
  <c r="AD82" i="5"/>
  <c r="U82" i="5"/>
  <c r="L82" i="5"/>
  <c r="BC81" i="5"/>
  <c r="AV81" i="5"/>
  <c r="AM81" i="5"/>
  <c r="AD81" i="5"/>
  <c r="U81" i="5"/>
  <c r="L81" i="5"/>
  <c r="BC80" i="5"/>
  <c r="AV80" i="5"/>
  <c r="AM80" i="5"/>
  <c r="AD80" i="5"/>
  <c r="U80" i="5"/>
  <c r="L80" i="5"/>
  <c r="BH79" i="5"/>
  <c r="BG79" i="5"/>
  <c r="BF79" i="5"/>
  <c r="BE79" i="5"/>
  <c r="BD79" i="5"/>
  <c r="BA79" i="5"/>
  <c r="AZ79" i="5"/>
  <c r="AY79" i="5"/>
  <c r="AX79" i="5"/>
  <c r="AW79" i="5"/>
  <c r="AT79" i="5"/>
  <c r="AS79" i="5"/>
  <c r="AR79" i="5"/>
  <c r="AQ79" i="5"/>
  <c r="AP79" i="5"/>
  <c r="AO79" i="5"/>
  <c r="AN79" i="5"/>
  <c r="AK79" i="5"/>
  <c r="AJ79" i="5"/>
  <c r="AI79" i="5"/>
  <c r="AH79" i="5"/>
  <c r="AG79" i="5"/>
  <c r="AF79" i="5"/>
  <c r="AE79" i="5"/>
  <c r="AB79" i="5"/>
  <c r="AA79" i="5"/>
  <c r="Z79" i="5"/>
  <c r="Y79" i="5"/>
  <c r="X79" i="5"/>
  <c r="W79" i="5"/>
  <c r="V79" i="5"/>
  <c r="S79" i="5"/>
  <c r="R79" i="5"/>
  <c r="Q79" i="5"/>
  <c r="P79" i="5"/>
  <c r="O79" i="5"/>
  <c r="N79" i="5"/>
  <c r="M79" i="5"/>
  <c r="A79" i="5"/>
  <c r="BC78" i="5"/>
  <c r="AV78" i="5"/>
  <c r="AM78" i="5"/>
  <c r="AD78" i="5"/>
  <c r="U78" i="5"/>
  <c r="L78" i="5"/>
  <c r="BC77" i="5"/>
  <c r="AV77" i="5"/>
  <c r="AM77" i="5"/>
  <c r="AD77" i="5"/>
  <c r="U77" i="5"/>
  <c r="L77" i="5"/>
  <c r="BC76" i="5"/>
  <c r="AV76" i="5"/>
  <c r="AM76" i="5"/>
  <c r="AD76" i="5"/>
  <c r="U76" i="5"/>
  <c r="L76" i="5"/>
  <c r="BC75" i="5"/>
  <c r="AV75" i="5"/>
  <c r="AM75" i="5"/>
  <c r="AD75" i="5"/>
  <c r="U75" i="5"/>
  <c r="L75" i="5"/>
  <c r="BC74" i="5"/>
  <c r="AV74" i="5"/>
  <c r="AM74" i="5"/>
  <c r="AD74" i="5"/>
  <c r="U74" i="5"/>
  <c r="L74" i="5"/>
  <c r="BC73" i="5"/>
  <c r="AV73" i="5"/>
  <c r="AM73" i="5"/>
  <c r="AD73" i="5"/>
  <c r="U73" i="5"/>
  <c r="L73" i="5"/>
  <c r="BC72" i="5"/>
  <c r="AV72" i="5"/>
  <c r="AM72" i="5"/>
  <c r="AD72" i="5"/>
  <c r="U72" i="5"/>
  <c r="L72" i="5"/>
  <c r="BH71" i="5"/>
  <c r="BG71" i="5"/>
  <c r="BF71" i="5"/>
  <c r="BE71" i="5"/>
  <c r="BD71" i="5"/>
  <c r="BA71" i="5"/>
  <c r="AZ71" i="5"/>
  <c r="AY71" i="5"/>
  <c r="AX71" i="5"/>
  <c r="AW71" i="5"/>
  <c r="AT71" i="5"/>
  <c r="AS71" i="5"/>
  <c r="AR71" i="5"/>
  <c r="AQ71" i="5"/>
  <c r="AP71" i="5"/>
  <c r="AO71" i="5"/>
  <c r="AN71" i="5"/>
  <c r="AK71" i="5"/>
  <c r="AJ71" i="5"/>
  <c r="AI71" i="5"/>
  <c r="AH71" i="5"/>
  <c r="AG71" i="5"/>
  <c r="AF71" i="5"/>
  <c r="AE71" i="5"/>
  <c r="AB71" i="5"/>
  <c r="AA71" i="5"/>
  <c r="Z71" i="5"/>
  <c r="Y71" i="5"/>
  <c r="X71" i="5"/>
  <c r="W71" i="5"/>
  <c r="V71" i="5"/>
  <c r="S71" i="5"/>
  <c r="R71" i="5"/>
  <c r="Q71" i="5"/>
  <c r="P71" i="5"/>
  <c r="O71" i="5"/>
  <c r="N71" i="5"/>
  <c r="M71" i="5"/>
  <c r="BC70" i="5"/>
  <c r="AV70" i="5"/>
  <c r="AM70" i="5"/>
  <c r="AD70" i="5"/>
  <c r="U70" i="5"/>
  <c r="L70" i="5"/>
  <c r="BC69" i="5"/>
  <c r="AV69" i="5"/>
  <c r="AM69" i="5"/>
  <c r="AD69" i="5"/>
  <c r="U69" i="5"/>
  <c r="L69" i="5"/>
  <c r="BC68" i="5"/>
  <c r="AV68" i="5"/>
  <c r="AM68" i="5"/>
  <c r="AD68" i="5"/>
  <c r="U68" i="5"/>
  <c r="L68" i="5"/>
  <c r="BC67" i="5"/>
  <c r="AV67" i="5"/>
  <c r="AM67" i="5"/>
  <c r="AD67" i="5"/>
  <c r="U67" i="5"/>
  <c r="L67" i="5"/>
  <c r="BC66" i="5"/>
  <c r="AV66" i="5"/>
  <c r="AM66" i="5"/>
  <c r="AD66" i="5"/>
  <c r="U66" i="5"/>
  <c r="L66" i="5"/>
  <c r="BC65" i="5"/>
  <c r="AV65" i="5"/>
  <c r="AM65" i="5"/>
  <c r="AD65" i="5"/>
  <c r="U65" i="5"/>
  <c r="L65" i="5"/>
  <c r="BC64" i="5"/>
  <c r="AV64" i="5"/>
  <c r="AM64" i="5"/>
  <c r="AD64" i="5"/>
  <c r="U64" i="5"/>
  <c r="L64" i="5"/>
  <c r="BH63" i="5"/>
  <c r="BG63" i="5"/>
  <c r="BF63" i="5"/>
  <c r="BE63" i="5"/>
  <c r="BD63" i="5"/>
  <c r="BA63" i="5"/>
  <c r="AZ63" i="5"/>
  <c r="AY63" i="5"/>
  <c r="AX63" i="5"/>
  <c r="AW63" i="5"/>
  <c r="AT63" i="5"/>
  <c r="AS63" i="5"/>
  <c r="AR63" i="5"/>
  <c r="AQ63" i="5"/>
  <c r="AP63" i="5"/>
  <c r="AO63" i="5"/>
  <c r="AN63" i="5"/>
  <c r="AK63" i="5"/>
  <c r="AJ63" i="5"/>
  <c r="AI63" i="5"/>
  <c r="AH63" i="5"/>
  <c r="AG63" i="5"/>
  <c r="AF63" i="5"/>
  <c r="AE63" i="5"/>
  <c r="AB63" i="5"/>
  <c r="AA63" i="5"/>
  <c r="Z63" i="5"/>
  <c r="Y63" i="5"/>
  <c r="X63" i="5"/>
  <c r="W63" i="5"/>
  <c r="V63" i="5"/>
  <c r="S63" i="5"/>
  <c r="R63" i="5"/>
  <c r="Q63" i="5"/>
  <c r="P63" i="5"/>
  <c r="O63" i="5"/>
  <c r="N63" i="5"/>
  <c r="M63" i="5"/>
  <c r="J75" i="5" l="1"/>
  <c r="J83" i="5"/>
  <c r="J85" i="5"/>
  <c r="J67" i="5"/>
  <c r="J73" i="5"/>
  <c r="AM71" i="5"/>
  <c r="J80" i="5"/>
  <c r="AV79" i="5"/>
  <c r="J84" i="5"/>
  <c r="AD79" i="5"/>
  <c r="AM79" i="5"/>
  <c r="U79" i="5"/>
  <c r="BC79" i="5"/>
  <c r="J86" i="5"/>
  <c r="AD71" i="5"/>
  <c r="U71" i="5"/>
  <c r="BC71" i="5"/>
  <c r="J78" i="5"/>
  <c r="J82" i="5"/>
  <c r="AM63" i="5"/>
  <c r="J72" i="5"/>
  <c r="AV71" i="5"/>
  <c r="J77" i="5"/>
  <c r="J81" i="5"/>
  <c r="J76" i="5"/>
  <c r="L79" i="5"/>
  <c r="AD63" i="5"/>
  <c r="U63" i="5"/>
  <c r="J70" i="5"/>
  <c r="J74" i="5"/>
  <c r="BC63" i="5"/>
  <c r="J64" i="5"/>
  <c r="AV63" i="5"/>
  <c r="J66" i="5"/>
  <c r="J69" i="5"/>
  <c r="J68" i="5"/>
  <c r="L71" i="5"/>
  <c r="J65" i="5"/>
  <c r="L63" i="5"/>
  <c r="J79" i="5" l="1"/>
  <c r="C18" i="2" s="1"/>
  <c r="B18" i="2" s="1"/>
  <c r="J63" i="5"/>
  <c r="C16" i="2" s="1"/>
  <c r="B16" i="2" s="1"/>
  <c r="J71" i="5"/>
  <c r="C17" i="2" s="1"/>
  <c r="B17" i="2" s="1"/>
  <c r="U4" i="5"/>
  <c r="AS55" i="5" l="1"/>
  <c r="AS47" i="5"/>
  <c r="AS39" i="5"/>
  <c r="AS31" i="5"/>
  <c r="AS23" i="5"/>
  <c r="AS15" i="5"/>
  <c r="AS7" i="5"/>
  <c r="AJ55" i="5"/>
  <c r="AJ47" i="5"/>
  <c r="AJ39" i="5"/>
  <c r="AJ31" i="5"/>
  <c r="AJ23" i="5"/>
  <c r="AI15" i="5"/>
  <c r="AJ15" i="5"/>
  <c r="AJ7" i="5"/>
  <c r="AJ6" i="5" l="1"/>
  <c r="AS6" i="5"/>
  <c r="BC62" i="5"/>
  <c r="BC61" i="5"/>
  <c r="BC60" i="5"/>
  <c r="BC59" i="5"/>
  <c r="BC58" i="5"/>
  <c r="BC57" i="5"/>
  <c r="BC56" i="5"/>
  <c r="BC54" i="5"/>
  <c r="BC53" i="5"/>
  <c r="BC52" i="5"/>
  <c r="BC51" i="5"/>
  <c r="BC50" i="5"/>
  <c r="BC49" i="5"/>
  <c r="BC48" i="5"/>
  <c r="BC46" i="5"/>
  <c r="BC45" i="5"/>
  <c r="BC44" i="5"/>
  <c r="BC43" i="5"/>
  <c r="BC42" i="5"/>
  <c r="BC41" i="5"/>
  <c r="BC40" i="5"/>
  <c r="BC38" i="5"/>
  <c r="BC37" i="5"/>
  <c r="BC36" i="5"/>
  <c r="BC35" i="5"/>
  <c r="BC34" i="5"/>
  <c r="BC33" i="5"/>
  <c r="BC32" i="5"/>
  <c r="BC30" i="5"/>
  <c r="BC29" i="5"/>
  <c r="BC28" i="5"/>
  <c r="BC27" i="5"/>
  <c r="BC26" i="5"/>
  <c r="BC25" i="5"/>
  <c r="BC24" i="5"/>
  <c r="BC22" i="5"/>
  <c r="BC21" i="5"/>
  <c r="BC20" i="5"/>
  <c r="BC19" i="5"/>
  <c r="BC18" i="5"/>
  <c r="BC17" i="5"/>
  <c r="BC16" i="5"/>
  <c r="BC14" i="5"/>
  <c r="BC13" i="5"/>
  <c r="BC12" i="5"/>
  <c r="BC11" i="5"/>
  <c r="BC10" i="5"/>
  <c r="BC9" i="5"/>
  <c r="AV62" i="5"/>
  <c r="AV61" i="5"/>
  <c r="AV60" i="5"/>
  <c r="AV59" i="5"/>
  <c r="AV58" i="5"/>
  <c r="AV57" i="5"/>
  <c r="AV56" i="5"/>
  <c r="AV54" i="5"/>
  <c r="AV53" i="5"/>
  <c r="AV52" i="5"/>
  <c r="AV51" i="5"/>
  <c r="AV50" i="5"/>
  <c r="AV49" i="5"/>
  <c r="AV48" i="5"/>
  <c r="AV46" i="5"/>
  <c r="AV45" i="5"/>
  <c r="AV44" i="5"/>
  <c r="AV43" i="5"/>
  <c r="AV42" i="5"/>
  <c r="AV41" i="5"/>
  <c r="AV40" i="5"/>
  <c r="AV38" i="5"/>
  <c r="AV37" i="5"/>
  <c r="AV36" i="5"/>
  <c r="AV35" i="5"/>
  <c r="AV34" i="5"/>
  <c r="AV33" i="5"/>
  <c r="AV32" i="5"/>
  <c r="AV30" i="5"/>
  <c r="AV29" i="5"/>
  <c r="AV28" i="5"/>
  <c r="AV27" i="5"/>
  <c r="AV26" i="5"/>
  <c r="AV25" i="5"/>
  <c r="AV24" i="5"/>
  <c r="AV22" i="5"/>
  <c r="AV21" i="5"/>
  <c r="AV20" i="5"/>
  <c r="AV19" i="5"/>
  <c r="AV18" i="5"/>
  <c r="AV17" i="5"/>
  <c r="AV16" i="5"/>
  <c r="AV14" i="5"/>
  <c r="AV13" i="5"/>
  <c r="AV12" i="5"/>
  <c r="AV11" i="5"/>
  <c r="AV10" i="5"/>
  <c r="AV9" i="5"/>
  <c r="BC8" i="5"/>
  <c r="AV8" i="5"/>
  <c r="BD55" i="5"/>
  <c r="AX55" i="5"/>
  <c r="AW55" i="5"/>
  <c r="BD47" i="5"/>
  <c r="AX47" i="5"/>
  <c r="AW47" i="5"/>
  <c r="BD39" i="5"/>
  <c r="AX39" i="5"/>
  <c r="AW39" i="5"/>
  <c r="BD31" i="5"/>
  <c r="AX31" i="5"/>
  <c r="AW31" i="5"/>
  <c r="BD23" i="5"/>
  <c r="AX23" i="5"/>
  <c r="AW23" i="5"/>
  <c r="BD15" i="5"/>
  <c r="AX15" i="5"/>
  <c r="AW15" i="5"/>
  <c r="BD7" i="5"/>
  <c r="AX7" i="5"/>
  <c r="AW7" i="5"/>
  <c r="AW6" i="5" l="1"/>
  <c r="AX6" i="5"/>
  <c r="BD6" i="5"/>
  <c r="BF94" i="5"/>
  <c r="BG94" i="5" s="1"/>
  <c r="BH94" i="5" s="1"/>
  <c r="BA94" i="5"/>
  <c r="AO94" i="5"/>
  <c r="AP94" i="5" s="1"/>
  <c r="AQ94" i="5" s="1"/>
  <c r="AR94" i="5" s="1"/>
  <c r="AS94" i="5" s="1"/>
  <c r="AT94" i="5" s="1"/>
  <c r="AF94" i="5"/>
  <c r="AG94" i="5" s="1"/>
  <c r="AH94" i="5" s="1"/>
  <c r="AI94" i="5" s="1"/>
  <c r="AJ94" i="5" s="1"/>
  <c r="AK94" i="5" s="1"/>
  <c r="W94" i="5"/>
  <c r="X94" i="5" s="1"/>
  <c r="Y94" i="5" s="1"/>
  <c r="Z94" i="5" s="1"/>
  <c r="AA94" i="5" s="1"/>
  <c r="AB94" i="5" s="1"/>
  <c r="N94" i="5"/>
  <c r="O94" i="5" s="1"/>
  <c r="P94" i="5" s="1"/>
  <c r="Q94" i="5" s="1"/>
  <c r="R94" i="5" s="1"/>
  <c r="S94" i="5" s="1"/>
  <c r="BE4" i="5" l="1"/>
  <c r="BD4" i="5"/>
  <c r="BG4" i="5"/>
  <c r="BH4" i="5"/>
  <c r="BF4" i="5"/>
  <c r="AH4" i="5"/>
  <c r="AE4" i="5"/>
  <c r="AF4" i="5"/>
  <c r="AG4" i="5"/>
  <c r="AI4" i="5"/>
  <c r="AJ4" i="5"/>
  <c r="AK4" i="5"/>
  <c r="Z4" i="5"/>
  <c r="X4" i="5"/>
  <c r="Y4" i="5"/>
  <c r="W4" i="5"/>
  <c r="AA4" i="5"/>
  <c r="AB4" i="5"/>
  <c r="V4" i="5"/>
  <c r="BA4" i="5"/>
  <c r="AX4" i="5"/>
  <c r="AW4" i="5"/>
  <c r="AY4" i="5"/>
  <c r="AZ4" i="5"/>
  <c r="O4" i="5"/>
  <c r="N4" i="5"/>
  <c r="M4" i="5"/>
  <c r="S4" i="5"/>
  <c r="P4" i="5"/>
  <c r="R4" i="5"/>
  <c r="Q4" i="5"/>
  <c r="AM62" i="5"/>
  <c r="AD62" i="5"/>
  <c r="U62" i="5"/>
  <c r="L62" i="5"/>
  <c r="AM61" i="5"/>
  <c r="AD61" i="5"/>
  <c r="U61" i="5"/>
  <c r="L61" i="5"/>
  <c r="AM60" i="5"/>
  <c r="AD60" i="5"/>
  <c r="U60" i="5"/>
  <c r="L60" i="5"/>
  <c r="AM59" i="5"/>
  <c r="AD59" i="5"/>
  <c r="U59" i="5"/>
  <c r="L59" i="5"/>
  <c r="AM58" i="5"/>
  <c r="AD58" i="5"/>
  <c r="U58" i="5"/>
  <c r="L58" i="5"/>
  <c r="AM57" i="5"/>
  <c r="AD57" i="5"/>
  <c r="U57" i="5"/>
  <c r="L57" i="5"/>
  <c r="AV55" i="5"/>
  <c r="AM56" i="5"/>
  <c r="AD56" i="5"/>
  <c r="U56" i="5"/>
  <c r="L56" i="5"/>
  <c r="BH55" i="5"/>
  <c r="BG55" i="5"/>
  <c r="BF55" i="5"/>
  <c r="BE55" i="5"/>
  <c r="BA55" i="5"/>
  <c r="AZ55" i="5"/>
  <c r="AY55" i="5"/>
  <c r="AT55" i="5"/>
  <c r="AR55" i="5"/>
  <c r="AQ55" i="5"/>
  <c r="AP55" i="5"/>
  <c r="AO55" i="5"/>
  <c r="AN55" i="5"/>
  <c r="AK55" i="5"/>
  <c r="AI55" i="5"/>
  <c r="AH55" i="5"/>
  <c r="AG55" i="5"/>
  <c r="AF55" i="5"/>
  <c r="AE55" i="5"/>
  <c r="AB55" i="5"/>
  <c r="AA55" i="5"/>
  <c r="Z55" i="5"/>
  <c r="Y55" i="5"/>
  <c r="X55" i="5"/>
  <c r="W55" i="5"/>
  <c r="V55" i="5"/>
  <c r="S55" i="5"/>
  <c r="R55" i="5"/>
  <c r="Q55" i="5"/>
  <c r="P55" i="5"/>
  <c r="O55" i="5"/>
  <c r="N55" i="5"/>
  <c r="M55" i="5"/>
  <c r="A7" i="5"/>
  <c r="J56" i="5" l="1"/>
  <c r="J57" i="5"/>
  <c r="J58" i="5"/>
  <c r="J59" i="5"/>
  <c r="J60" i="5"/>
  <c r="J61" i="5"/>
  <c r="J62" i="5"/>
  <c r="AD55" i="5"/>
  <c r="U55" i="5"/>
  <c r="AM55" i="5"/>
  <c r="BC55" i="5"/>
  <c r="L55" i="5"/>
  <c r="BF47" i="5"/>
  <c r="BF39" i="5"/>
  <c r="BF31" i="5"/>
  <c r="BF23" i="5"/>
  <c r="BF15" i="5"/>
  <c r="BF7" i="5"/>
  <c r="BE3" i="5"/>
  <c r="AY3" i="5"/>
  <c r="AZ47" i="5"/>
  <c r="BA47" i="5"/>
  <c r="AZ39" i="5"/>
  <c r="BA39" i="5"/>
  <c r="AZ31" i="5"/>
  <c r="BA31" i="5"/>
  <c r="AZ23" i="5"/>
  <c r="BA23" i="5"/>
  <c r="AZ15" i="5"/>
  <c r="BA15" i="5"/>
  <c r="AZ7" i="5"/>
  <c r="BA7" i="5"/>
  <c r="BA6" i="5" s="1"/>
  <c r="AM4" i="5"/>
  <c r="AI47" i="5"/>
  <c r="AK47" i="5"/>
  <c r="AK39" i="5"/>
  <c r="AI39" i="5"/>
  <c r="AI31" i="5"/>
  <c r="AI23" i="5"/>
  <c r="AI7" i="5"/>
  <c r="AI6" i="5" s="1"/>
  <c r="AH7" i="5"/>
  <c r="AH15" i="5"/>
  <c r="AH23" i="5"/>
  <c r="AH31" i="5"/>
  <c r="AH39" i="5"/>
  <c r="AH47" i="5"/>
  <c r="AG7" i="5"/>
  <c r="AG15" i="5"/>
  <c r="AG23" i="5"/>
  <c r="AG31" i="5"/>
  <c r="AG39" i="5"/>
  <c r="AG47" i="5"/>
  <c r="R47" i="5"/>
  <c r="R39" i="5"/>
  <c r="R31" i="5"/>
  <c r="R23" i="5"/>
  <c r="R15" i="5"/>
  <c r="R7" i="5"/>
  <c r="AM54" i="5"/>
  <c r="AD54" i="5"/>
  <c r="U54" i="5"/>
  <c r="L54" i="5"/>
  <c r="AM53" i="5"/>
  <c r="AD53" i="5"/>
  <c r="U53" i="5"/>
  <c r="L53" i="5"/>
  <c r="AM52" i="5"/>
  <c r="U52" i="5"/>
  <c r="L52" i="5"/>
  <c r="AM51" i="5"/>
  <c r="U51" i="5"/>
  <c r="L51" i="5"/>
  <c r="AM50" i="5"/>
  <c r="U50" i="5"/>
  <c r="L50" i="5"/>
  <c r="AM49" i="5"/>
  <c r="U49" i="5"/>
  <c r="L49" i="5"/>
  <c r="AM48" i="5"/>
  <c r="U48" i="5"/>
  <c r="L48" i="5"/>
  <c r="BH47" i="5"/>
  <c r="BG47" i="5"/>
  <c r="BE47" i="5"/>
  <c r="AY47" i="5"/>
  <c r="AT47" i="5"/>
  <c r="AR47" i="5"/>
  <c r="AQ47" i="5"/>
  <c r="AP47" i="5"/>
  <c r="AO47" i="5"/>
  <c r="AN47" i="5"/>
  <c r="AF47" i="5"/>
  <c r="AE47" i="5"/>
  <c r="AB47" i="5"/>
  <c r="AA47" i="5"/>
  <c r="Z47" i="5"/>
  <c r="Y47" i="5"/>
  <c r="X47" i="5"/>
  <c r="W47" i="5"/>
  <c r="V47" i="5"/>
  <c r="S47" i="5"/>
  <c r="Q47" i="5"/>
  <c r="P47" i="5"/>
  <c r="O47" i="5"/>
  <c r="N47" i="5"/>
  <c r="M47" i="5"/>
  <c r="A47" i="5"/>
  <c r="AM46" i="5"/>
  <c r="U46" i="5"/>
  <c r="L46" i="5"/>
  <c r="AM45" i="5"/>
  <c r="U45" i="5"/>
  <c r="L45" i="5"/>
  <c r="AM44" i="5"/>
  <c r="U44" i="5"/>
  <c r="L44" i="5"/>
  <c r="AM43" i="5"/>
  <c r="U43" i="5"/>
  <c r="L43" i="5"/>
  <c r="AM42" i="5"/>
  <c r="U42" i="5"/>
  <c r="L42" i="5"/>
  <c r="AM41" i="5"/>
  <c r="U41" i="5"/>
  <c r="L41" i="5"/>
  <c r="AM40" i="5"/>
  <c r="U40" i="5"/>
  <c r="L40" i="5"/>
  <c r="BH39" i="5"/>
  <c r="BG39" i="5"/>
  <c r="BE39" i="5"/>
  <c r="AY39" i="5"/>
  <c r="AT39" i="5"/>
  <c r="AR39" i="5"/>
  <c r="AQ39" i="5"/>
  <c r="AP39" i="5"/>
  <c r="AO39" i="5"/>
  <c r="AN39" i="5"/>
  <c r="AF39" i="5"/>
  <c r="AE39" i="5"/>
  <c r="AB39" i="5"/>
  <c r="AA39" i="5"/>
  <c r="Z39" i="5"/>
  <c r="Y39" i="5"/>
  <c r="X39" i="5"/>
  <c r="W39" i="5"/>
  <c r="V39" i="5"/>
  <c r="S39" i="5"/>
  <c r="Q39" i="5"/>
  <c r="P39" i="5"/>
  <c r="O39" i="5"/>
  <c r="N39" i="5"/>
  <c r="M39" i="5"/>
  <c r="A39" i="5"/>
  <c r="AM38" i="5"/>
  <c r="U38" i="5"/>
  <c r="L38" i="5"/>
  <c r="AM37" i="5"/>
  <c r="U37" i="5"/>
  <c r="L37" i="5"/>
  <c r="AM36" i="5"/>
  <c r="U36" i="5"/>
  <c r="L36" i="5"/>
  <c r="AM35" i="5"/>
  <c r="U35" i="5"/>
  <c r="L35" i="5"/>
  <c r="AM34" i="5"/>
  <c r="U34" i="5"/>
  <c r="L34" i="5"/>
  <c r="AM33" i="5"/>
  <c r="U33" i="5"/>
  <c r="L33" i="5"/>
  <c r="AM32" i="5"/>
  <c r="U32" i="5"/>
  <c r="L32" i="5"/>
  <c r="BH31" i="5"/>
  <c r="BG31" i="5"/>
  <c r="BE31" i="5"/>
  <c r="AY31" i="5"/>
  <c r="AT31" i="5"/>
  <c r="AR31" i="5"/>
  <c r="AQ31" i="5"/>
  <c r="AP31" i="5"/>
  <c r="AO31" i="5"/>
  <c r="AN31" i="5"/>
  <c r="AK31" i="5"/>
  <c r="AF31" i="5"/>
  <c r="AE31" i="5"/>
  <c r="AB31" i="5"/>
  <c r="AA31" i="5"/>
  <c r="Z31" i="5"/>
  <c r="Y31" i="5"/>
  <c r="X31" i="5"/>
  <c r="W31" i="5"/>
  <c r="V31" i="5"/>
  <c r="S31" i="5"/>
  <c r="Q31" i="5"/>
  <c r="P31" i="5"/>
  <c r="O31" i="5"/>
  <c r="N31" i="5"/>
  <c r="M31" i="5"/>
  <c r="A31" i="5"/>
  <c r="AM30" i="5"/>
  <c r="U30" i="5"/>
  <c r="L30" i="5"/>
  <c r="AM29" i="5"/>
  <c r="U29" i="5"/>
  <c r="L29" i="5"/>
  <c r="AM28" i="5"/>
  <c r="U28" i="5"/>
  <c r="L28" i="5"/>
  <c r="AM27" i="5"/>
  <c r="U27" i="5"/>
  <c r="L27" i="5"/>
  <c r="AM26" i="5"/>
  <c r="U26" i="5"/>
  <c r="L26" i="5"/>
  <c r="AM25" i="5"/>
  <c r="U25" i="5"/>
  <c r="L25" i="5"/>
  <c r="AM24" i="5"/>
  <c r="U24" i="5"/>
  <c r="L24" i="5"/>
  <c r="BH23" i="5"/>
  <c r="BG23" i="5"/>
  <c r="BE23" i="5"/>
  <c r="AY23" i="5"/>
  <c r="AT23" i="5"/>
  <c r="AR23" i="5"/>
  <c r="AQ23" i="5"/>
  <c r="AP23" i="5"/>
  <c r="AO23" i="5"/>
  <c r="AN23" i="5"/>
  <c r="AK23" i="5"/>
  <c r="AF23" i="5"/>
  <c r="AE23" i="5"/>
  <c r="AB23" i="5"/>
  <c r="AA23" i="5"/>
  <c r="Z23" i="5"/>
  <c r="Y23" i="5"/>
  <c r="X23" i="5"/>
  <c r="W23" i="5"/>
  <c r="V23" i="5"/>
  <c r="S23" i="5"/>
  <c r="Q23" i="5"/>
  <c r="P23" i="5"/>
  <c r="O23" i="5"/>
  <c r="N23" i="5"/>
  <c r="M23" i="5"/>
  <c r="A23" i="5"/>
  <c r="AM22" i="5"/>
  <c r="U22" i="5"/>
  <c r="L22" i="5"/>
  <c r="AM21" i="5"/>
  <c r="U21" i="5"/>
  <c r="L21" i="5"/>
  <c r="AM20" i="5"/>
  <c r="U20" i="5"/>
  <c r="L20" i="5"/>
  <c r="AM19" i="5"/>
  <c r="U19" i="5"/>
  <c r="L19" i="5"/>
  <c r="AM18" i="5"/>
  <c r="U18" i="5"/>
  <c r="L18" i="5"/>
  <c r="AM17" i="5"/>
  <c r="U17" i="5"/>
  <c r="L17" i="5"/>
  <c r="AM16" i="5"/>
  <c r="U16" i="5"/>
  <c r="L16" i="5"/>
  <c r="BH15" i="5"/>
  <c r="BG15" i="5"/>
  <c r="BE15" i="5"/>
  <c r="AY15" i="5"/>
  <c r="AT15" i="5"/>
  <c r="AR15" i="5"/>
  <c r="AQ15" i="5"/>
  <c r="AP15" i="5"/>
  <c r="AO15" i="5"/>
  <c r="AN15" i="5"/>
  <c r="AK15" i="5"/>
  <c r="AF15" i="5"/>
  <c r="AE15" i="5"/>
  <c r="AB15" i="5"/>
  <c r="AA15" i="5"/>
  <c r="Z15" i="5"/>
  <c r="Y15" i="5"/>
  <c r="X15" i="5"/>
  <c r="W15" i="5"/>
  <c r="V15" i="5"/>
  <c r="S15" i="5"/>
  <c r="Q15" i="5"/>
  <c r="P15" i="5"/>
  <c r="O15" i="5"/>
  <c r="N15" i="5"/>
  <c r="M15" i="5"/>
  <c r="A15" i="5"/>
  <c r="AM14" i="5"/>
  <c r="U14" i="5"/>
  <c r="L14" i="5"/>
  <c r="AM13" i="5"/>
  <c r="U13" i="5"/>
  <c r="L13" i="5"/>
  <c r="AM12" i="5"/>
  <c r="U12" i="5"/>
  <c r="L12" i="5"/>
  <c r="AM11" i="5"/>
  <c r="U11" i="5"/>
  <c r="L11" i="5"/>
  <c r="AM10" i="5"/>
  <c r="U10" i="5"/>
  <c r="L10" i="5"/>
  <c r="AM9" i="5"/>
  <c r="U9" i="5"/>
  <c r="L9" i="5"/>
  <c r="AM8" i="5"/>
  <c r="U8" i="5"/>
  <c r="L8" i="5"/>
  <c r="BH7" i="5"/>
  <c r="BG7" i="5"/>
  <c r="BE7" i="5"/>
  <c r="AY7" i="5"/>
  <c r="AT7" i="5"/>
  <c r="AR7" i="5"/>
  <c r="AQ7" i="5"/>
  <c r="AP7" i="5"/>
  <c r="AO7" i="5"/>
  <c r="AN7" i="5"/>
  <c r="AK7" i="5"/>
  <c r="AF7" i="5"/>
  <c r="AE7" i="5"/>
  <c r="AE6" i="5" s="1"/>
  <c r="AB7" i="5"/>
  <c r="AA7" i="5"/>
  <c r="Z7" i="5"/>
  <c r="Y7" i="5"/>
  <c r="Y6" i="5" s="1"/>
  <c r="X7" i="5"/>
  <c r="W7" i="5"/>
  <c r="V7" i="5"/>
  <c r="S7" i="5"/>
  <c r="S6" i="5" s="1"/>
  <c r="Q7" i="5"/>
  <c r="P7" i="5"/>
  <c r="O7" i="5"/>
  <c r="N7" i="5"/>
  <c r="N6" i="5" s="1"/>
  <c r="M7" i="5"/>
  <c r="C1" i="5"/>
  <c r="AO6" i="5" l="1"/>
  <c r="AT6" i="5"/>
  <c r="BH6" i="5"/>
  <c r="M6" i="5"/>
  <c r="Q6" i="5"/>
  <c r="X6" i="5"/>
  <c r="AB6" i="5"/>
  <c r="AZ6" i="5"/>
  <c r="P6" i="5"/>
  <c r="W6" i="5"/>
  <c r="AA6" i="5"/>
  <c r="AN6" i="5"/>
  <c r="AR6" i="5"/>
  <c r="BG6" i="5"/>
  <c r="O6" i="5"/>
  <c r="V6" i="5"/>
  <c r="Z6" i="5"/>
  <c r="AF6" i="5"/>
  <c r="AP6" i="5"/>
  <c r="AY6" i="5"/>
  <c r="AG6" i="5"/>
  <c r="AK6" i="5"/>
  <c r="AQ6" i="5"/>
  <c r="BE6" i="5"/>
  <c r="R6" i="5"/>
  <c r="BF6" i="5"/>
  <c r="AH6" i="5"/>
  <c r="J55" i="5"/>
  <c r="C15" i="2" s="1"/>
  <c r="B15" i="2" s="1"/>
  <c r="AO4" i="5"/>
  <c r="AS4" i="5"/>
  <c r="AN4" i="5"/>
  <c r="AR4" i="5"/>
  <c r="AP4" i="5"/>
  <c r="AT4" i="5"/>
  <c r="AQ4" i="5"/>
  <c r="J53" i="5"/>
  <c r="J54" i="5"/>
  <c r="L23" i="5"/>
  <c r="BC4" i="5"/>
  <c r="BC23" i="5"/>
  <c r="AV7" i="5"/>
  <c r="U23" i="5"/>
  <c r="AD52" i="5"/>
  <c r="J52" i="5" s="1"/>
  <c r="AV47" i="5"/>
  <c r="L47" i="5"/>
  <c r="AM47" i="5"/>
  <c r="L7" i="5"/>
  <c r="AM7" i="5"/>
  <c r="AV23" i="5"/>
  <c r="AV39" i="5"/>
  <c r="BC31" i="5"/>
  <c r="AM23" i="5"/>
  <c r="L39" i="5"/>
  <c r="U39" i="5"/>
  <c r="U47" i="5"/>
  <c r="AM15" i="5"/>
  <c r="L15" i="5"/>
  <c r="AV15" i="5"/>
  <c r="AM39" i="5"/>
  <c r="BC39" i="5"/>
  <c r="BC47" i="5"/>
  <c r="U7" i="5"/>
  <c r="BC7" i="5"/>
  <c r="U15" i="5"/>
  <c r="BC15" i="5"/>
  <c r="AM31" i="5"/>
  <c r="L31" i="5"/>
  <c r="AV31" i="5"/>
  <c r="U31" i="5"/>
  <c r="U6" i="5" l="1"/>
  <c r="BC6" i="5"/>
  <c r="AV6" i="5"/>
  <c r="AM6" i="5"/>
  <c r="L6" i="5"/>
  <c r="AD51" i="5"/>
  <c r="J51" i="5" s="1"/>
  <c r="AD50" i="5" l="1"/>
  <c r="J50" i="5" s="1"/>
  <c r="AD49" i="5" l="1"/>
  <c r="J49" i="5" s="1"/>
  <c r="AD48" i="5" l="1"/>
  <c r="J48" i="5" s="1"/>
  <c r="J47" i="5" s="1"/>
  <c r="AD47" i="5" l="1"/>
  <c r="AD46" i="5"/>
  <c r="J46" i="5" s="1"/>
  <c r="C14" i="2" l="1"/>
  <c r="B14" i="2" s="1"/>
  <c r="AD45" i="5"/>
  <c r="J45" i="5" s="1"/>
  <c r="AD44" i="5" l="1"/>
  <c r="J44" i="5" s="1"/>
  <c r="AD43" i="5" l="1"/>
  <c r="J43" i="5" s="1"/>
  <c r="AD42" i="5" l="1"/>
  <c r="J42" i="5" s="1"/>
  <c r="AD41" i="5" l="1"/>
  <c r="J41" i="5" s="1"/>
  <c r="AD40" i="5" l="1"/>
  <c r="J40" i="5" s="1"/>
  <c r="J39" i="5" s="1"/>
  <c r="AD39" i="5" l="1"/>
  <c r="C13" i="2"/>
  <c r="B13" i="2" s="1"/>
  <c r="AD38" i="5"/>
  <c r="J38" i="5" s="1"/>
  <c r="AD37" i="5" l="1"/>
  <c r="J37" i="5" s="1"/>
  <c r="AD36" i="5" l="1"/>
  <c r="J36" i="5" s="1"/>
  <c r="AD35" i="5" l="1"/>
  <c r="J35" i="5" s="1"/>
  <c r="AD34" i="5" l="1"/>
  <c r="J34" i="5" s="1"/>
  <c r="AD33" i="5" l="1"/>
  <c r="J33" i="5" s="1"/>
  <c r="AD32" i="5" l="1"/>
  <c r="J32" i="5" s="1"/>
  <c r="J31" i="5" s="1"/>
  <c r="C12" i="2" l="1"/>
  <c r="B12" i="2" s="1"/>
  <c r="AD31" i="5"/>
  <c r="AD30" i="5"/>
  <c r="J30" i="5" s="1"/>
  <c r="AD29" i="5" l="1"/>
  <c r="J29" i="5" s="1"/>
  <c r="AD28" i="5" l="1"/>
  <c r="J28" i="5" s="1"/>
  <c r="AD27" i="5" l="1"/>
  <c r="J27" i="5" s="1"/>
  <c r="AD26" i="5" l="1"/>
  <c r="J26" i="5" s="1"/>
  <c r="AD25" i="5" l="1"/>
  <c r="J25" i="5" s="1"/>
  <c r="AD24" i="5" l="1"/>
  <c r="J24" i="5" s="1"/>
  <c r="J23" i="5" s="1"/>
  <c r="C11" i="2" l="1"/>
  <c r="B11" i="2" s="1"/>
  <c r="AD23" i="5"/>
  <c r="AD22" i="5"/>
  <c r="J22" i="5" s="1"/>
  <c r="AD21" i="5" l="1"/>
  <c r="J21" i="5" s="1"/>
  <c r="AD20" i="5" l="1"/>
  <c r="J20" i="5" s="1"/>
  <c r="AD19" i="5" l="1"/>
  <c r="J19" i="5" s="1"/>
  <c r="AD18" i="5" l="1"/>
  <c r="J18" i="5" s="1"/>
  <c r="AD17" i="5" l="1"/>
  <c r="J17" i="5" s="1"/>
  <c r="AD16" i="5" l="1"/>
  <c r="J16" i="5" s="1"/>
  <c r="J15" i="5" s="1"/>
  <c r="AD15" i="5" l="1"/>
  <c r="C10" i="2"/>
  <c r="B10" i="2" s="1"/>
  <c r="AD14" i="5"/>
  <c r="J14" i="5" s="1"/>
  <c r="AD13" i="5" l="1"/>
  <c r="J13" i="5" s="1"/>
  <c r="AD12" i="5" l="1"/>
  <c r="J12" i="5" s="1"/>
  <c r="AD11" i="5" l="1"/>
  <c r="J11" i="5" s="1"/>
  <c r="AD10" i="5" l="1"/>
  <c r="J10" i="5" s="1"/>
  <c r="AD9" i="5" l="1"/>
  <c r="J9" i="5" s="1"/>
  <c r="J8" i="5" l="1"/>
  <c r="J7" i="5" s="1"/>
  <c r="J6" i="5" s="1"/>
  <c r="C9" i="2" l="1"/>
  <c r="B9" i="2" s="1"/>
  <c r="AD7" i="5"/>
  <c r="AD6" i="5" s="1"/>
  <c r="C8" i="2" l="1"/>
  <c r="B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Madis Maddison</author>
  </authors>
  <commentList>
    <comment ref="A9" authorId="0" shapeId="0" xr:uid="{A07214F1-242A-4AF2-8035-40CD7DE3F7E4}">
      <text>
        <r>
          <rPr>
            <sz val="9"/>
            <color indexed="81"/>
            <rFont val="Segoe UI"/>
            <family val="2"/>
          </rPr>
          <t xml:space="preserve">Täita tabeli päises aastaarvud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kasutaja</author>
  </authors>
  <commentList>
    <comment ref="L1" authorId="0" shapeId="0" xr:uid="{E6DE767D-6CA4-4807-948F-FD277340CF76}">
      <text>
        <r>
          <rPr>
            <sz val="9"/>
            <color indexed="81"/>
            <rFont val="Tahoma"/>
            <family val="2"/>
            <charset val="186"/>
          </rPr>
          <t>[4] Vaata märkust</t>
        </r>
        <r>
          <rPr>
            <b/>
            <sz val="9"/>
            <color indexed="81"/>
            <rFont val="Tahoma"/>
            <family val="2"/>
            <charset val="186"/>
          </rPr>
          <t xml:space="preserve"> </t>
        </r>
      </text>
    </comment>
    <comment ref="AD1" authorId="0" shapeId="0" xr:uid="{7EAFE6FF-61DC-472F-B264-83F6460479D9}">
      <text>
        <r>
          <rPr>
            <sz val="9"/>
            <color indexed="81"/>
            <rFont val="Tahoma"/>
            <family val="2"/>
            <charset val="186"/>
          </rPr>
          <t xml:space="preserve">[4] Vaata märkust
</t>
        </r>
      </text>
    </comment>
    <comment ref="AV1" authorId="0" shapeId="0" xr:uid="{FE1A21DE-E2A0-4AAC-A339-5E4B3AB7FF19}">
      <text>
        <r>
          <rPr>
            <sz val="9"/>
            <color indexed="81"/>
            <rFont val="Tahoma"/>
            <family val="2"/>
            <charset val="186"/>
          </rPr>
          <t xml:space="preserve">[4] Vaata märkust
</t>
        </r>
      </text>
    </comment>
    <comment ref="E5" authorId="0" shapeId="0" xr:uid="{75C5834A-93DA-4C4D-A6D9-E6B952367093}">
      <text>
        <r>
          <rPr>
            <sz val="9"/>
            <color indexed="81"/>
            <rFont val="Tahoma"/>
            <family val="2"/>
            <charset val="186"/>
          </rPr>
          <t xml:space="preserve">[1] Tehnilised andmed standardi jaotuses A.1 esitatud pädevuspiiride mõistes. 
</t>
        </r>
        <r>
          <rPr>
            <u/>
            <sz val="9"/>
            <color indexed="81"/>
            <rFont val="Tahoma"/>
            <family val="2"/>
            <charset val="186"/>
          </rPr>
          <t>Loetleda eelmist taset ületavad kriteeriumid, kui neid esineb</t>
        </r>
        <r>
          <rPr>
            <sz val="9"/>
            <color indexed="81"/>
            <rFont val="Tahoma"/>
            <family val="2"/>
            <charset val="186"/>
          </rPr>
          <t>.</t>
        </r>
      </text>
    </comment>
    <comment ref="H5" authorId="0" shapeId="0" xr:uid="{6F93D8DE-ACEB-46B4-B035-186D7F00109E}">
      <text>
        <r>
          <rPr>
            <sz val="9"/>
            <color indexed="81"/>
            <rFont val="Tahoma"/>
            <family val="2"/>
            <charset val="186"/>
          </rPr>
          <t>[5] Kutse esmakordse taotlemise või kutsetaseme tõstmise puhul</t>
        </r>
      </text>
    </comment>
    <comment ref="I5" authorId="0" shapeId="0" xr:uid="{D183D68D-5580-439F-B159-5DE25098F431}">
      <text>
        <r>
          <rPr>
            <sz val="9"/>
            <color indexed="81"/>
            <rFont val="Tahoma"/>
            <family val="2"/>
            <charset val="186"/>
          </rPr>
          <t xml:space="preserve">[2] </t>
        </r>
        <r>
          <rPr>
            <u/>
            <sz val="9"/>
            <color indexed="81"/>
            <rFont val="Tahoma"/>
            <family val="2"/>
            <charset val="186"/>
          </rPr>
          <t>Tegelik</t>
        </r>
        <r>
          <rPr>
            <sz val="9"/>
            <color indexed="81"/>
            <rFont val="Tahoma"/>
            <family val="2"/>
            <charset val="186"/>
          </rPr>
          <t xml:space="preserve"> tööülesannete lühikirjeldus standardi jaotises A.2 esitatud ametialade tööosade tähenduses</t>
        </r>
      </text>
    </comment>
    <comment ref="J5" authorId="0" shapeId="0" xr:uid="{9ECDB783-6ECA-436D-81BE-3D921A97258E}">
      <text>
        <r>
          <rPr>
            <sz val="9"/>
            <color indexed="81"/>
            <rFont val="Tahoma"/>
            <family val="2"/>
            <charset val="186"/>
          </rPr>
          <t>[3] Isikliku tööpanuse maht kuudes (mitte objekti kestus) pidades silmas, et aastas on 12 kuud (normaalselt 11 töökuud)</t>
        </r>
      </text>
    </comment>
  </commentList>
</comments>
</file>

<file path=xl/sharedStrings.xml><?xml version="1.0" encoding="utf-8"?>
<sst xmlns="http://schemas.openxmlformats.org/spreadsheetml/2006/main" count="254" uniqueCount="96">
  <si>
    <t>Jrk. nr.</t>
  </si>
  <si>
    <t>TÖÖ/PROJEKT</t>
  </si>
  <si>
    <t>KUTSETAOTLEJA  ROLL  PROJEKTIS</t>
  </si>
  <si>
    <t>Sisukirjeldus</t>
  </si>
  <si>
    <t>Tellija</t>
  </si>
  <si>
    <t>Amet</t>
  </si>
  <si>
    <t>Töö/projekti nimetus</t>
  </si>
  <si>
    <t>Projekti iseloomustavad tehnilised andmed [1]</t>
  </si>
  <si>
    <t>Kokku</t>
  </si>
  <si>
    <t>Projekteerimise juhtimine</t>
  </si>
  <si>
    <t>Nõue</t>
  </si>
  <si>
    <t>Taotleja nimi:</t>
  </si>
  <si>
    <t>Omanikujärelevalve</t>
  </si>
  <si>
    <t>Ehitusjuhtimine</t>
  </si>
  <si>
    <t>Taastõendamine</t>
  </si>
  <si>
    <t>Töökogemuse arvestamise koondtabel</t>
  </si>
  <si>
    <t xml:space="preserve">Erialase töö kogemuse nõue </t>
  </si>
  <si>
    <t>Erijuht</t>
  </si>
  <si>
    <t>Ehitustegevuse juhtimine</t>
  </si>
  <si>
    <t>Xxxx Xxxxxx</t>
  </si>
  <si>
    <t>Ruumipuudusel palume lisada täiendav rida ja/või leht</t>
  </si>
  <si>
    <t>Koostamise kuupäev:</t>
  </si>
  <si>
    <t>dd.mm.20yy</t>
  </si>
  <si>
    <t xml:space="preserve">Minimaalne töökogemuse kestus viimase 7 aasta jooksul,  (inimkuu) </t>
  </si>
  <si>
    <t>x</t>
  </si>
  <si>
    <t>x- ei rakendata</t>
  </si>
  <si>
    <t>Teedeehitus</t>
  </si>
  <si>
    <t>KAK Lisa 2</t>
  </si>
  <si>
    <t>Teeehitus- ja korrashoid</t>
  </si>
  <si>
    <t xml:space="preserve">Sillaehitus- ja korrashoid </t>
  </si>
  <si>
    <t>Sillaehitus- ja korrashoid</t>
  </si>
  <si>
    <t>Auditi tegemine</t>
  </si>
  <si>
    <t>Ekspertiisi tegemine</t>
  </si>
  <si>
    <t>Korrashoid</t>
  </si>
  <si>
    <t>1) Töökogemuse minimaalsed ajalised nõuded vastavalt KAK p.3.1.2. esitatule. Tase 6 ja tase 7 taotlemiseks 2 või 3 aastat ja tase 8 taotlemiseks 4 aastat</t>
  </si>
  <si>
    <t>2) Töökogemuse tõendamine vastavalt p. 2.3. (KAK lisa 2)</t>
  </si>
  <si>
    <t>3) Esmakordsel taotlemisel peab olema ajaliselt vähemalt 30 % töökogemusest saadud Ehitusseadustiku mõistes avalikult kasutatavatelt teedelt</t>
  </si>
  <si>
    <t>x 2)</t>
  </si>
  <si>
    <t>2 aastat, 1)</t>
  </si>
  <si>
    <t>3 aastat, 1)</t>
  </si>
  <si>
    <t>4 aastat, 1)</t>
  </si>
  <si>
    <t xml:space="preserve">Projekti koostamine, 3) </t>
  </si>
  <si>
    <t>Omanikujärelevalve, 3)</t>
  </si>
  <si>
    <t>Ehitustegevuse juhtimine, 3)</t>
  </si>
  <si>
    <t>Korrashoid, 3)</t>
  </si>
  <si>
    <t>Projekti koostamine</t>
  </si>
  <si>
    <t>Auditi või ekspertiisi tegemine</t>
  </si>
  <si>
    <t xml:space="preserve">Volitatud teedeinsener, tase 8 </t>
  </si>
  <si>
    <t>Diplomeeritud teedeinsener, tase 7</t>
  </si>
  <si>
    <t>Teedeinsener, tase 6</t>
  </si>
  <si>
    <t>Käesolev aasta 20xx</t>
  </si>
  <si>
    <t>Aasta – 1; 20xx</t>
  </si>
  <si>
    <t>Aasta – 2; 20xx</t>
  </si>
  <si>
    <t>Aasta – 3; 20xx</t>
  </si>
  <si>
    <t>Aasta – 4; 20xx</t>
  </si>
  <si>
    <t>Aasta – 5; 20xx</t>
  </si>
  <si>
    <t>Aasta – 6; 20xx</t>
  </si>
  <si>
    <t xml:space="preserve">TE </t>
  </si>
  <si>
    <t>Töökogemuse tabeli täitmise juhend</t>
  </si>
  <si>
    <t>Tööleht</t>
  </si>
  <si>
    <t>Funktsioon</t>
  </si>
  <si>
    <t>Juhend</t>
  </si>
  <si>
    <t>Koond</t>
  </si>
  <si>
    <t>Tabel, mis koondab kogu esitatud töökogemuse. Juhul kui mingi aasta töökogemuse maht ületab:
- 11 kuud, siis värvub vastav lahter oranzhiks 
- 13,2 kuud, siis värvub vastav lahter punaseks.
Töökogemuse esitamisel peab arvestama ka eelnevatel aastatel esitatud taotlustega</t>
  </si>
  <si>
    <t>noue</t>
  </si>
  <si>
    <t>2 aastat</t>
  </si>
  <si>
    <t>3 aastat</t>
  </si>
  <si>
    <t>4 aastat</t>
  </si>
  <si>
    <t>5. Vajadusel lisada töökogemuse tabelisse ridu aasta viimase rea ette. Sel juhul jäävad vahesumma valemid korrektseks.</t>
  </si>
  <si>
    <t>TE</t>
  </si>
  <si>
    <t>Teedeehituse eriala töökogemuse sisestamiseks ja esialgseks nõuete täitmise kontrolliks</t>
  </si>
  <si>
    <t>Aastanumbrid täita siin lehel ja nad kanduvad üle eriala (TE) lehele</t>
  </si>
  <si>
    <t>2. Taotletavale erialale vastaval töölehel (TE) tuleb rippmenüüst valida töökogemuse nõude pikkus (oranžid lahtrid real 4):</t>
  </si>
  <si>
    <t>Aasta – 7; 20xx</t>
  </si>
  <si>
    <t>Aasta – 8; 20xx</t>
  </si>
  <si>
    <t>Aasta – 9; 20xx</t>
  </si>
  <si>
    <t>Sobilik aasta number kirjutada lehel "Koond" tabelisse, millest aasta number tuleb automaatselt sellele lehele</t>
  </si>
  <si>
    <t>Käesolevad tabelid tuleb täita tõendamaks oma erialast töökogemust Sooviavalduse tabelis TÖÖKOGEMUSE KOONDTABEL.</t>
  </si>
  <si>
    <t>Antud fail koosneb järgnevatest töölehtedest:</t>
  </si>
  <si>
    <t>Käesolev tööleht</t>
  </si>
  <si>
    <t>Abistav tööleht, kuhu ei ole vaja andmeid sisestada. Tabel sisaldab töökogemuse nõudeid ametialade kaupa, KAK lisa 2 punkt 2.5.</t>
  </si>
  <si>
    <t>1. Töölehel "Koond" tuleb täita:
- taotleja nimi ja kuupäev: lahtrid C2 ja C3
- tabeli päises aastaarvud: lahtrid A9 kuni A18</t>
  </si>
  <si>
    <t>Vastavalt valitule arvestab tabel automaatselt ametiala töökogemuse nõude inimkuudes.</t>
  </si>
  <si>
    <t>3. Töökogemuse detailne kirjeldus sisestada iga aasta ja objekti kohta eraldi (nõutavad andmed - tulbad A…I)</t>
  </si>
  <si>
    <t>Töökogemuse sisestamise tabelid kutsetaseme, allerialade ja ametialade kaupa (inimkuudes)</t>
  </si>
  <si>
    <t>4. Töökogemuse pikkus inimkuudes sisestada taotletava kutsetaseme, alleriala ja ametiala kohta eraldi. Tabeli arvutatud iga aastane summaarne töökogemus (iga taotletava kutsetaseme, alleriala ja ametiala kohta eraldi) kanda Taotluse Sooviavalduse TÖÖKOGEMUSE KOONDTABEL'isse.
Juhul kui ametiala summaarne töökogemus on võrdne või suurem kui nõue, siis värvub vastav lahter roheliseks.</t>
  </si>
  <si>
    <t>Tööülesande lühikirjeldus [2]</t>
  </si>
  <si>
    <t>Ajaline töömaht (isiklik panus inim-kuudes) [3]</t>
  </si>
  <si>
    <t>Vastutava spetsialisti nimi ja kutsetunnistuse nr. [5]</t>
  </si>
  <si>
    <t>[5] Kutse esmakordse taotlemise või kutsetaseme tõstmise puhul</t>
  </si>
  <si>
    <t xml:space="preserve">Töö/projekti vastavus kutsestandardi tasemele (kas tase 6 või 7 või 8) </t>
  </si>
  <si>
    <t>[1] Tehnilised andmed vähemalt standardi jaotuses A.1 esitatud pädevuspiiride mõistes. Loetleda eelmist taset ületavad kriteeriumid, kui neid esineb. Kutsetasemele vastavaks tööks loetakse töid, mis oma keerukuselt ületavad eelmise (üks aste madalama) kutsetaseme pädevuspiire.</t>
  </si>
  <si>
    <t>[2] Tegelik tööülesannete lühikirjeldus standardi jaotises A.2 esitatud ametialade tööosade tähenduses.</t>
  </si>
  <si>
    <t>[3] Isikliku tööpanuse maht kuudes (mitte objekti kestus) pidades silmas, et aastas on 12 kuud (normaalselt 11 töökuud).</t>
  </si>
  <si>
    <t>[4] Konkreetse töö/objekti ametialase töökogemuse kuude sisestamisel tuleb need kuud kanda selle tabeli kutse taseme ossa (kas 6 või 7 või 8 tase), mis seda tööd/projekti iseloomustavate tehniliste andmete kaudu selle töö/objekti kutse taseme pädevuspiiridele (standardi jaotus A.1) vastab või neid ületab.</t>
  </si>
  <si>
    <t>Märkused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</si>
</sst>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0"/>
      <color theme="1"/>
      <name val="Times New Roman"/>
      <family val="1"/>
    </font>
    <font>
      <sz val="10"/>
      <name val="Times New Roman"/>
      <family val="1"/>
    </font>
    <font>
      <b/>
      <sz val="11"/>
      <color theme="1"/>
      <name val="Times New Roman"/>
      <family val="1"/>
    </font>
    <font>
      <b/>
      <sz val="11"/>
      <name val="Times New Roman"/>
      <family val="1"/>
    </font>
    <font>
      <b/>
      <sz val="11"/>
      <color theme="0"/>
      <name val="Calibri"/>
      <family val="2"/>
      <scheme val="minor"/>
    </font>
    <font>
      <b/>
      <sz val="11"/>
      <name val="Calibri"/>
      <family val="2"/>
      <scheme val="minor"/>
    </font>
    <font>
      <b/>
      <sz val="14"/>
      <color theme="1"/>
      <name val="Calibri"/>
      <family val="2"/>
      <scheme val="minor"/>
    </font>
    <font>
      <b/>
      <sz val="12"/>
      <color rgb="FFFF0000"/>
      <name val="Times New Roman"/>
      <family val="1"/>
      <charset val="186"/>
    </font>
    <font>
      <sz val="9"/>
      <color indexed="81"/>
      <name val="Segoe UI"/>
      <family val="2"/>
    </font>
    <font>
      <sz val="14"/>
      <color theme="1"/>
      <name val="Times New Roman"/>
      <family val="1"/>
      <charset val="186"/>
    </font>
    <font>
      <sz val="14"/>
      <color theme="1"/>
      <name val="Calibri"/>
      <family val="2"/>
      <scheme val="minor"/>
    </font>
    <font>
      <sz val="9"/>
      <color indexed="81"/>
      <name val="Tahoma"/>
      <family val="2"/>
      <charset val="186"/>
    </font>
    <font>
      <b/>
      <sz val="9"/>
      <color indexed="81"/>
      <name val="Tahoma"/>
      <family val="2"/>
      <charset val="186"/>
    </font>
    <font>
      <u/>
      <sz val="9"/>
      <color indexed="81"/>
      <name val="Tahoma"/>
      <family val="2"/>
      <charset val="186"/>
    </font>
    <font>
      <b/>
      <u/>
      <sz val="12"/>
      <color rgb="FFFF0000"/>
      <name val="Times New Roman"/>
      <family val="1"/>
      <charset val="186"/>
    </font>
  </fonts>
  <fills count="13">
    <fill>
      <patternFill patternType="none"/>
    </fill>
    <fill>
      <patternFill patternType="gray125"/>
    </fill>
    <fill>
      <patternFill patternType="solid">
        <fgColor rgb="FFFFCC99"/>
      </patternFill>
    </fill>
    <fill>
      <patternFill patternType="solid">
        <fgColor theme="4" tint="0.79998168889431442"/>
        <bgColor indexed="65"/>
      </patternFill>
    </fill>
    <fill>
      <patternFill patternType="solid">
        <fgColor theme="8"/>
      </patternFill>
    </fill>
    <fill>
      <patternFill patternType="solid">
        <fgColor theme="8" tint="0.79998168889431442"/>
        <bgColor indexed="65"/>
      </patternFill>
    </fill>
    <fill>
      <patternFill patternType="gray125">
        <fgColor rgb="FF000000"/>
        <bgColor rgb="FFD9D9D9"/>
      </patternFill>
    </fill>
    <fill>
      <patternFill patternType="solid">
        <fgColor theme="7" tint="0.79998168889431442"/>
        <bgColor indexed="65"/>
      </patternFill>
    </fill>
    <fill>
      <patternFill patternType="solid">
        <fgColor theme="8" tint="0.39997558519241921"/>
        <bgColor indexed="65"/>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CC"/>
      </patternFill>
    </fill>
    <fill>
      <patternFill patternType="solid">
        <fgColor theme="5"/>
        <bgColor indexed="64"/>
      </patternFill>
    </fill>
  </fills>
  <borders count="56">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thin">
        <color rgb="FF7F7F7F"/>
      </left>
      <right style="thin">
        <color rgb="FF7F7F7F"/>
      </right>
      <top/>
      <bottom style="thin">
        <color rgb="FF7F7F7F"/>
      </bottom>
      <diagonal/>
    </border>
    <border>
      <left style="thin">
        <color rgb="FF7F7F7F"/>
      </left>
      <right style="medium">
        <color indexed="64"/>
      </right>
      <top/>
      <bottom style="thin">
        <color rgb="FF7F7F7F"/>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auto="1"/>
      </left>
      <right style="medium">
        <color auto="1"/>
      </right>
      <top style="medium">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7F7F7F"/>
      </left>
      <right style="medium">
        <color indexed="64"/>
      </right>
      <top style="medium">
        <color indexed="64"/>
      </top>
      <bottom style="medium">
        <color indexed="64"/>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style="thin">
        <color rgb="FF7F7F7F"/>
      </left>
      <right/>
      <top style="thin">
        <color rgb="FF7F7F7F"/>
      </top>
      <bottom style="medium">
        <color indexed="64"/>
      </bottom>
      <diagonal/>
    </border>
    <border>
      <left style="medium">
        <color auto="1"/>
      </left>
      <right style="thin">
        <color auto="1"/>
      </right>
      <top/>
      <bottom style="hair">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rgb="FF7F7F7F"/>
      </left>
      <right style="thin">
        <color rgb="FF7F7F7F"/>
      </right>
      <top style="medium">
        <color indexed="64"/>
      </top>
      <bottom style="thin">
        <color rgb="FF7F7F7F"/>
      </bottom>
      <diagonal/>
    </border>
    <border>
      <left style="medium">
        <color indexed="64"/>
      </left>
      <right style="thin">
        <color rgb="FF7F7F7F"/>
      </right>
      <top style="medium">
        <color indexed="64"/>
      </top>
      <bottom style="thin">
        <color rgb="FF7F7F7F"/>
      </bottom>
      <diagonal/>
    </border>
    <border>
      <left style="thin">
        <color rgb="FF7F7F7F"/>
      </left>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thin">
        <color rgb="FF7F7F7F"/>
      </right>
      <top/>
      <bottom style="thin">
        <color rgb="FF7F7F7F"/>
      </bottom>
      <diagonal/>
    </border>
    <border>
      <left style="medium">
        <color indexed="64"/>
      </left>
      <right style="thin">
        <color rgb="FF7F7F7F"/>
      </right>
      <top style="thin">
        <color rgb="FF7F7F7F"/>
      </top>
      <bottom style="medium">
        <color indexed="64"/>
      </bottom>
      <diagonal/>
    </border>
    <border>
      <left style="medium">
        <color indexed="64"/>
      </left>
      <right style="medium">
        <color indexed="64"/>
      </right>
      <top style="medium">
        <color indexed="64"/>
      </top>
      <bottom style="hair">
        <color indexed="64"/>
      </bottom>
      <diagonal/>
    </border>
    <border>
      <left style="medium">
        <color auto="1"/>
      </left>
      <right/>
      <top style="hair">
        <color auto="1"/>
      </top>
      <bottom style="hair">
        <color auto="1"/>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ck">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rgb="FFB2B2B2"/>
      </left>
      <right style="thin">
        <color rgb="FFB2B2B2"/>
      </right>
      <top style="thin">
        <color rgb="FFB2B2B2"/>
      </top>
      <bottom style="thin">
        <color rgb="FFB2B2B2"/>
      </bottom>
      <diagonal/>
    </border>
    <border>
      <left style="medium">
        <color auto="1"/>
      </left>
      <right/>
      <top style="hair">
        <color auto="1"/>
      </top>
      <bottom/>
      <diagonal/>
    </border>
    <border>
      <left style="medium">
        <color auto="1"/>
      </left>
      <right/>
      <top style="hair">
        <color auto="1"/>
      </top>
      <bottom style="medium">
        <color auto="1"/>
      </bottom>
      <diagonal/>
    </border>
    <border>
      <left style="medium">
        <color indexed="64"/>
      </left>
      <right style="medium">
        <color indexed="64"/>
      </right>
      <top style="hair">
        <color auto="1"/>
      </top>
      <bottom/>
      <diagonal/>
    </border>
  </borders>
  <cellStyleXfs count="8">
    <xf numFmtId="0" fontId="0" fillId="0" borderId="0"/>
    <xf numFmtId="0" fontId="2" fillId="2" borderId="1" applyNumberFormat="0" applyAlignment="0" applyProtection="0"/>
    <xf numFmtId="0" fontId="1" fillId="3" borderId="0" applyNumberFormat="0" applyBorder="0" applyAlignment="0" applyProtection="0"/>
    <xf numFmtId="0" fontId="4" fillId="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4" fillId="8" borderId="0" applyNumberFormat="0" applyBorder="0" applyAlignment="0" applyProtection="0"/>
    <xf numFmtId="0" fontId="1" fillId="11" borderId="52" applyNumberFormat="0" applyFont="0" applyAlignment="0" applyProtection="0"/>
  </cellStyleXfs>
  <cellXfs count="146">
    <xf numFmtId="0" fontId="0" fillId="0" borderId="0" xfId="0"/>
    <xf numFmtId="0" fontId="5" fillId="6" borderId="2" xfId="0" applyFont="1" applyFill="1" applyBorder="1" applyAlignment="1">
      <alignment horizontal="center" vertical="center" wrapText="1"/>
    </xf>
    <xf numFmtId="0" fontId="0" fillId="0" borderId="0" xfId="0" applyAlignment="1">
      <alignment horizontal="center"/>
    </xf>
    <xf numFmtId="0" fontId="1" fillId="5" borderId="2" xfId="4" applyBorder="1" applyAlignment="1">
      <alignment horizontal="center" textRotation="90" wrapText="1"/>
    </xf>
    <xf numFmtId="0" fontId="1" fillId="3" borderId="2" xfId="2" applyBorder="1" applyAlignment="1">
      <alignment horizontal="center"/>
    </xf>
    <xf numFmtId="2" fontId="3" fillId="0" borderId="0" xfId="0" applyNumberFormat="1" applyFont="1"/>
    <xf numFmtId="2" fontId="3" fillId="5" borderId="2" xfId="4" applyNumberFormat="1" applyFont="1" applyBorder="1" applyAlignment="1">
      <alignment horizontal="center"/>
    </xf>
    <xf numFmtId="2" fontId="3" fillId="0" borderId="0" xfId="0" applyNumberFormat="1" applyFont="1" applyAlignment="1">
      <alignment horizontal="center"/>
    </xf>
    <xf numFmtId="0" fontId="5" fillId="0" borderId="11" xfId="0" applyFont="1" applyBorder="1" applyAlignment="1">
      <alignment horizontal="center" vertical="top" wrapText="1"/>
    </xf>
    <xf numFmtId="0" fontId="6" fillId="0" borderId="11" xfId="0" applyFont="1" applyBorder="1" applyAlignment="1">
      <alignment horizontal="center" vertical="top" wrapText="1"/>
    </xf>
    <xf numFmtId="2" fontId="0" fillId="0" borderId="0" xfId="0" applyNumberFormat="1" applyAlignment="1">
      <alignment vertical="top"/>
    </xf>
    <xf numFmtId="2" fontId="0" fillId="0" borderId="0" xfId="0" applyNumberFormat="1" applyAlignment="1">
      <alignment horizontal="center" vertical="top"/>
    </xf>
    <xf numFmtId="0" fontId="0" fillId="0" borderId="0" xfId="0" applyAlignment="1">
      <alignment vertical="top"/>
    </xf>
    <xf numFmtId="0" fontId="5" fillId="0" borderId="9" xfId="0" applyFont="1" applyBorder="1" applyAlignment="1">
      <alignment horizontal="center" vertical="top" wrapText="1"/>
    </xf>
    <xf numFmtId="0" fontId="6" fillId="0" borderId="9" xfId="0" applyFont="1" applyBorder="1" applyAlignment="1">
      <alignment horizontal="center" vertical="top" wrapText="1"/>
    </xf>
    <xf numFmtId="2" fontId="1" fillId="5" borderId="9" xfId="4" applyNumberFormat="1" applyBorder="1" applyAlignment="1">
      <alignment horizontal="center" vertical="top"/>
    </xf>
    <xf numFmtId="0" fontId="5" fillId="0" borderId="10" xfId="0" applyFont="1" applyBorder="1" applyAlignment="1">
      <alignment horizontal="center" vertical="top" wrapText="1"/>
    </xf>
    <xf numFmtId="0" fontId="6" fillId="0" borderId="10" xfId="0" applyFont="1" applyBorder="1" applyAlignment="1">
      <alignment horizontal="center" vertical="top" wrapText="1"/>
    </xf>
    <xf numFmtId="2" fontId="1" fillId="5" borderId="10" xfId="4" applyNumberFormat="1" applyBorder="1" applyAlignment="1">
      <alignment horizontal="center" vertical="top"/>
    </xf>
    <xf numFmtId="2" fontId="7" fillId="0" borderId="12" xfId="0" applyNumberFormat="1" applyFont="1" applyBorder="1" applyAlignment="1">
      <alignment horizontal="center" vertical="top" wrapText="1"/>
    </xf>
    <xf numFmtId="2" fontId="1" fillId="5" borderId="11" xfId="4" applyNumberFormat="1" applyBorder="1" applyAlignment="1">
      <alignment horizontal="center" vertical="top"/>
    </xf>
    <xf numFmtId="2" fontId="2" fillId="2" borderId="13" xfId="1" applyNumberFormat="1" applyBorder="1" applyAlignment="1">
      <alignment horizontal="center" vertical="top"/>
    </xf>
    <xf numFmtId="2" fontId="3" fillId="7" borderId="2" xfId="5" applyNumberFormat="1" applyFont="1" applyBorder="1" applyAlignment="1">
      <alignment horizontal="center"/>
    </xf>
    <xf numFmtId="2" fontId="2" fillId="2" borderId="14" xfId="1" applyNumberFormat="1" applyBorder="1" applyAlignment="1">
      <alignment horizontal="center" vertical="top"/>
    </xf>
    <xf numFmtId="2" fontId="2" fillId="2" borderId="1" xfId="1" applyNumberFormat="1" applyBorder="1" applyAlignment="1">
      <alignment horizontal="center" vertical="top"/>
    </xf>
    <xf numFmtId="2" fontId="2" fillId="2" borderId="15" xfId="1" applyNumberFormat="1" applyBorder="1" applyAlignment="1">
      <alignment horizontal="center" vertical="top"/>
    </xf>
    <xf numFmtId="2" fontId="2" fillId="2" borderId="16" xfId="1" applyNumberFormat="1" applyBorder="1" applyAlignment="1">
      <alignment horizontal="center" vertical="top"/>
    </xf>
    <xf numFmtId="2" fontId="2" fillId="2" borderId="17" xfId="1" applyNumberFormat="1" applyBorder="1" applyAlignment="1">
      <alignment horizontal="center" vertical="top"/>
    </xf>
    <xf numFmtId="0" fontId="1" fillId="5" borderId="5" xfId="4" applyBorder="1" applyAlignment="1">
      <alignment horizontal="center"/>
    </xf>
    <xf numFmtId="0" fontId="0" fillId="0" borderId="0" xfId="0" applyAlignment="1">
      <alignment horizontal="right"/>
    </xf>
    <xf numFmtId="0" fontId="3" fillId="0" borderId="0" xfId="0" applyFont="1" applyAlignment="1">
      <alignment horizontal="right"/>
    </xf>
    <xf numFmtId="2" fontId="8" fillId="7" borderId="2" xfId="5" applyNumberFormat="1" applyFont="1" applyBorder="1" applyAlignment="1">
      <alignment horizontal="center"/>
    </xf>
    <xf numFmtId="2" fontId="9" fillId="0" borderId="6" xfId="0" applyNumberFormat="1" applyFont="1" applyBorder="1" applyAlignment="1">
      <alignment horizontal="center" vertical="center" wrapText="1"/>
    </xf>
    <xf numFmtId="0" fontId="0" fillId="0" borderId="0" xfId="0" applyAlignment="1">
      <alignment horizontal="center" textRotation="90"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left"/>
    </xf>
    <xf numFmtId="0" fontId="3" fillId="0" borderId="0" xfId="0" applyFont="1" applyAlignment="1">
      <alignment horizontal="left"/>
    </xf>
    <xf numFmtId="0" fontId="3" fillId="0" borderId="0" xfId="0" applyFont="1"/>
    <xf numFmtId="0" fontId="10" fillId="4" borderId="18" xfId="3" applyFont="1" applyBorder="1" applyAlignment="1">
      <alignment horizontal="center" textRotation="90" wrapText="1"/>
    </xf>
    <xf numFmtId="0" fontId="0" fillId="0" borderId="0" xfId="0" applyAlignment="1">
      <alignment horizontal="left" wrapText="1"/>
    </xf>
    <xf numFmtId="0" fontId="0" fillId="5" borderId="2" xfId="4" applyFont="1" applyBorder="1" applyAlignment="1">
      <alignment horizontal="center" textRotation="90" wrapText="1"/>
    </xf>
    <xf numFmtId="0" fontId="12" fillId="0" borderId="0" xfId="0" applyFont="1"/>
    <xf numFmtId="2" fontId="2" fillId="2" borderId="23" xfId="1" applyNumberFormat="1" applyBorder="1" applyAlignment="1">
      <alignment horizontal="center" vertical="top"/>
    </xf>
    <xf numFmtId="2" fontId="2" fillId="2" borderId="24" xfId="1" applyNumberFormat="1" applyBorder="1" applyAlignment="1">
      <alignment horizontal="center" vertical="top"/>
    </xf>
    <xf numFmtId="2" fontId="2" fillId="2" borderId="25" xfId="1" applyNumberFormat="1" applyBorder="1" applyAlignment="1">
      <alignment horizontal="center" vertical="top"/>
    </xf>
    <xf numFmtId="0" fontId="1" fillId="9" borderId="5" xfId="4" applyFill="1" applyBorder="1" applyAlignment="1">
      <alignment horizontal="center"/>
    </xf>
    <xf numFmtId="0" fontId="1" fillId="9" borderId="2" xfId="4" applyFill="1" applyBorder="1" applyAlignment="1">
      <alignment horizontal="center" textRotation="90" wrapText="1"/>
    </xf>
    <xf numFmtId="0" fontId="0" fillId="9" borderId="2" xfId="4" applyFont="1" applyFill="1" applyBorder="1" applyAlignment="1">
      <alignment horizontal="center" textRotation="90" wrapText="1"/>
    </xf>
    <xf numFmtId="2" fontId="1" fillId="9" borderId="11" xfId="4" applyNumberFormat="1" applyFill="1" applyBorder="1" applyAlignment="1">
      <alignment horizontal="center" vertical="top"/>
    </xf>
    <xf numFmtId="2" fontId="1" fillId="9" borderId="9" xfId="4" applyNumberFormat="1" applyFill="1" applyBorder="1" applyAlignment="1">
      <alignment horizontal="center" vertical="top"/>
    </xf>
    <xf numFmtId="2" fontId="1" fillId="9" borderId="10" xfId="4" applyNumberFormat="1" applyFill="1" applyBorder="1" applyAlignment="1">
      <alignment horizontal="center" vertical="top"/>
    </xf>
    <xf numFmtId="0" fontId="1" fillId="10" borderId="5" xfId="4" applyFill="1" applyBorder="1" applyAlignment="1">
      <alignment horizontal="center"/>
    </xf>
    <xf numFmtId="0" fontId="1" fillId="10" borderId="2" xfId="4" applyFill="1" applyBorder="1" applyAlignment="1">
      <alignment horizontal="center" textRotation="90" wrapText="1"/>
    </xf>
    <xf numFmtId="0" fontId="0" fillId="10" borderId="2" xfId="4" applyFont="1" applyFill="1" applyBorder="1" applyAlignment="1">
      <alignment horizontal="center" textRotation="90" wrapText="1"/>
    </xf>
    <xf numFmtId="2" fontId="3" fillId="10" borderId="2" xfId="4" applyNumberFormat="1" applyFont="1" applyFill="1" applyBorder="1" applyAlignment="1">
      <alignment horizontal="center"/>
    </xf>
    <xf numFmtId="2" fontId="1" fillId="10" borderId="11" xfId="4" applyNumberFormat="1" applyFill="1" applyBorder="1" applyAlignment="1">
      <alignment horizontal="center" vertical="top"/>
    </xf>
    <xf numFmtId="2" fontId="2" fillId="2" borderId="29" xfId="1" applyNumberFormat="1" applyBorder="1" applyAlignment="1">
      <alignment horizontal="center" vertical="top"/>
    </xf>
    <xf numFmtId="0" fontId="1" fillId="10" borderId="20" xfId="4" applyFill="1" applyBorder="1" applyAlignment="1">
      <alignment horizontal="center"/>
    </xf>
    <xf numFmtId="0" fontId="1" fillId="10" borderId="20" xfId="4" applyFill="1" applyBorder="1" applyAlignment="1">
      <alignment horizontal="center"/>
    </xf>
    <xf numFmtId="0" fontId="2" fillId="2" borderId="1" xfId="1" applyAlignment="1">
      <alignment horizontal="left"/>
    </xf>
    <xf numFmtId="14" fontId="2" fillId="2" borderId="1" xfId="1" applyNumberFormat="1" applyAlignment="1">
      <alignment horizontal="left"/>
    </xf>
    <xf numFmtId="0" fontId="0" fillId="0" borderId="0" xfId="0" applyAlignment="1"/>
    <xf numFmtId="2" fontId="2" fillId="2" borderId="30" xfId="1" applyNumberFormat="1" applyBorder="1" applyAlignment="1">
      <alignment horizontal="center" vertical="top"/>
    </xf>
    <xf numFmtId="2" fontId="2" fillId="2" borderId="31" xfId="1" applyNumberFormat="1" applyBorder="1" applyAlignment="1">
      <alignment horizontal="center" vertical="top"/>
    </xf>
    <xf numFmtId="2" fontId="2" fillId="2" borderId="32" xfId="1" applyNumberFormat="1" applyBorder="1" applyAlignment="1">
      <alignment horizontal="center" vertical="top"/>
    </xf>
    <xf numFmtId="2" fontId="2" fillId="2" borderId="33" xfId="1" applyNumberFormat="1" applyBorder="1" applyAlignment="1">
      <alignment horizontal="center" vertical="top"/>
    </xf>
    <xf numFmtId="2" fontId="2" fillId="2" borderId="34" xfId="1" applyNumberFormat="1" applyBorder="1" applyAlignment="1">
      <alignment horizontal="center" vertical="top"/>
    </xf>
    <xf numFmtId="2" fontId="2" fillId="2" borderId="35" xfId="1" applyNumberFormat="1" applyBorder="1" applyAlignment="1">
      <alignment horizontal="center" vertical="top"/>
    </xf>
    <xf numFmtId="2" fontId="7" fillId="0" borderId="36" xfId="0" applyNumberFormat="1" applyFont="1" applyBorder="1" applyAlignment="1">
      <alignment horizontal="center" vertical="top" wrapText="1"/>
    </xf>
    <xf numFmtId="2" fontId="7" fillId="0" borderId="11" xfId="0" applyNumberFormat="1" applyFont="1" applyBorder="1" applyAlignment="1">
      <alignment horizontal="center" vertical="top" wrapText="1"/>
    </xf>
    <xf numFmtId="2" fontId="7" fillId="0" borderId="5" xfId="0" applyNumberFormat="1" applyFont="1" applyBorder="1" applyAlignment="1">
      <alignment horizontal="center" vertical="top" wrapText="1"/>
    </xf>
    <xf numFmtId="0" fontId="11" fillId="8" borderId="37" xfId="6" applyFont="1" applyBorder="1" applyAlignment="1">
      <alignment horizontal="right"/>
    </xf>
    <xf numFmtId="0" fontId="10" fillId="4" borderId="39" xfId="3" applyFont="1" applyBorder="1" applyAlignment="1">
      <alignment horizontal="center" wrapText="1"/>
    </xf>
    <xf numFmtId="2" fontId="11" fillId="0" borderId="41" xfId="6" applyNumberFormat="1" applyFont="1" applyFill="1" applyBorder="1" applyAlignment="1">
      <alignment horizontal="center"/>
    </xf>
    <xf numFmtId="0" fontId="3" fillId="0" borderId="0" xfId="0" applyFont="1" applyAlignment="1">
      <alignment vertical="top"/>
    </xf>
    <xf numFmtId="0" fontId="0" fillId="10" borderId="42" xfId="0" applyFill="1" applyBorder="1" applyAlignment="1">
      <alignment vertical="top"/>
    </xf>
    <xf numFmtId="0" fontId="0" fillId="0" borderId="46" xfId="0" applyBorder="1" applyAlignment="1">
      <alignment vertical="top"/>
    </xf>
    <xf numFmtId="0" fontId="0" fillId="0" borderId="49" xfId="0" applyBorder="1" applyAlignment="1">
      <alignment vertical="top"/>
    </xf>
    <xf numFmtId="0" fontId="0" fillId="0" borderId="0" xfId="0" applyAlignment="1">
      <alignment horizontal="left" vertical="top" wrapText="1"/>
    </xf>
    <xf numFmtId="0" fontId="0" fillId="0" borderId="0" xfId="0" applyAlignment="1">
      <alignment horizontal="left" vertical="top" indent="1"/>
    </xf>
    <xf numFmtId="2" fontId="11" fillId="8" borderId="40" xfId="6" applyNumberFormat="1" applyFont="1" applyBorder="1"/>
    <xf numFmtId="0" fontId="2" fillId="2" borderId="53" xfId="1" applyBorder="1" applyAlignment="1">
      <alignment horizontal="right"/>
    </xf>
    <xf numFmtId="0" fontId="2" fillId="2" borderId="54" xfId="1" applyBorder="1" applyAlignment="1">
      <alignment horizontal="right"/>
    </xf>
    <xf numFmtId="2" fontId="11" fillId="8" borderId="36" xfId="6" applyNumberFormat="1" applyFont="1" applyBorder="1"/>
    <xf numFmtId="2" fontId="11" fillId="8" borderId="9" xfId="6" applyNumberFormat="1" applyFont="1" applyBorder="1"/>
    <xf numFmtId="2" fontId="11" fillId="8" borderId="55" xfId="6" applyNumberFormat="1" applyFont="1" applyBorder="1"/>
    <xf numFmtId="2" fontId="11" fillId="8" borderId="10" xfId="6" applyNumberFormat="1" applyFont="1" applyBorder="1"/>
    <xf numFmtId="2" fontId="0" fillId="0" borderId="36" xfId="0" applyNumberFormat="1" applyFill="1" applyBorder="1" applyAlignment="1">
      <alignment horizontal="center"/>
    </xf>
    <xf numFmtId="2" fontId="0" fillId="0" borderId="9" xfId="0" applyNumberFormat="1" applyFill="1" applyBorder="1" applyAlignment="1">
      <alignment horizontal="center"/>
    </xf>
    <xf numFmtId="2" fontId="0" fillId="0" borderId="55" xfId="0" applyNumberFormat="1" applyFill="1" applyBorder="1" applyAlignment="1">
      <alignment horizontal="center"/>
    </xf>
    <xf numFmtId="2" fontId="0" fillId="0" borderId="10" xfId="0" applyNumberFormat="1" applyFill="1" applyBorder="1" applyAlignment="1">
      <alignment horizontal="center"/>
    </xf>
    <xf numFmtId="0" fontId="12" fillId="0" borderId="0" xfId="0" applyFont="1" applyAlignment="1">
      <alignment horizontal="right"/>
    </xf>
    <xf numFmtId="0" fontId="2" fillId="12" borderId="22" xfId="1" applyFill="1" applyBorder="1" applyAlignment="1">
      <alignment horizontal="center"/>
    </xf>
    <xf numFmtId="2" fontId="1" fillId="5" borderId="55" xfId="4" applyNumberFormat="1" applyBorder="1" applyAlignment="1">
      <alignment horizontal="center" vertical="top"/>
    </xf>
    <xf numFmtId="2" fontId="1" fillId="5" borderId="2" xfId="4" applyNumberFormat="1" applyBorder="1" applyAlignment="1">
      <alignment horizontal="center" vertical="top"/>
    </xf>
    <xf numFmtId="0" fontId="5" fillId="6" borderId="3"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0" fillId="10" borderId="43" xfId="0" applyFill="1" applyBorder="1" applyAlignment="1">
      <alignment horizontal="left" vertical="top"/>
    </xf>
    <xf numFmtId="0" fontId="0" fillId="10" borderId="44" xfId="0" applyFill="1" applyBorder="1" applyAlignment="1">
      <alignment horizontal="left" vertical="top"/>
    </xf>
    <xf numFmtId="0" fontId="0" fillId="10" borderId="45" xfId="0" applyFill="1"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0" xfId="0"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0" xfId="0" applyAlignment="1">
      <alignment horizontal="left" vertical="top"/>
    </xf>
    <xf numFmtId="0" fontId="10" fillId="4" borderId="27" xfId="3" applyFont="1" applyBorder="1" applyAlignment="1">
      <alignment horizontal="center" vertical="center"/>
    </xf>
    <xf numFmtId="0" fontId="10" fillId="4" borderId="38" xfId="3" applyFont="1" applyBorder="1" applyAlignment="1">
      <alignment horizontal="center" vertical="center"/>
    </xf>
    <xf numFmtId="0" fontId="10" fillId="4" borderId="28" xfId="3" applyFont="1" applyBorder="1" applyAlignment="1">
      <alignment horizontal="center" vertical="center"/>
    </xf>
    <xf numFmtId="0" fontId="10" fillId="4" borderId="26" xfId="3" applyFont="1" applyBorder="1" applyAlignment="1">
      <alignment horizontal="center" vertical="center"/>
    </xf>
    <xf numFmtId="0" fontId="8" fillId="7" borderId="8" xfId="5" applyFont="1" applyBorder="1" applyAlignment="1">
      <alignment horizontal="center" vertical="center" wrapText="1"/>
    </xf>
    <xf numFmtId="0" fontId="8" fillId="7" borderId="7" xfId="5" applyFont="1" applyBorder="1" applyAlignment="1">
      <alignment horizontal="center" vertical="center" wrapText="1"/>
    </xf>
    <xf numFmtId="0" fontId="1" fillId="10" borderId="20" xfId="4" applyFill="1" applyBorder="1" applyAlignment="1">
      <alignment horizontal="center"/>
    </xf>
    <xf numFmtId="0" fontId="1" fillId="10" borderId="21" xfId="4" applyFill="1" applyBorder="1" applyAlignment="1">
      <alignment horizontal="center"/>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8" xfId="0" applyFont="1" applyFill="1" applyBorder="1" applyAlignment="1">
      <alignment vertical="center" wrapText="1"/>
    </xf>
    <xf numFmtId="0" fontId="5" fillId="6" borderId="7" xfId="0" applyFont="1" applyFill="1" applyBorder="1" applyAlignment="1">
      <alignment vertical="center" wrapText="1"/>
    </xf>
    <xf numFmtId="0" fontId="5" fillId="6" borderId="6" xfId="0" applyFont="1" applyFill="1" applyBorder="1" applyAlignment="1">
      <alignment vertical="center" wrapText="1"/>
    </xf>
    <xf numFmtId="0" fontId="0" fillId="5" borderId="19" xfId="4" applyFont="1" applyBorder="1" applyAlignment="1">
      <alignment horizontal="center"/>
    </xf>
    <xf numFmtId="0" fontId="1" fillId="5" borderId="20" xfId="4" applyBorder="1" applyAlignment="1">
      <alignment horizontal="center"/>
    </xf>
    <xf numFmtId="0" fontId="1" fillId="5" borderId="21" xfId="4" applyBorder="1" applyAlignment="1">
      <alignment horizontal="center"/>
    </xf>
    <xf numFmtId="0" fontId="0" fillId="9" borderId="19" xfId="4" applyFont="1" applyFill="1" applyBorder="1" applyAlignment="1">
      <alignment horizontal="center"/>
    </xf>
    <xf numFmtId="0" fontId="1" fillId="9" borderId="20" xfId="4" applyFill="1" applyBorder="1" applyAlignment="1">
      <alignment horizontal="center"/>
    </xf>
    <xf numFmtId="0" fontId="1" fillId="9" borderId="21" xfId="4" applyFill="1" applyBorder="1" applyAlignment="1">
      <alignment horizontal="center"/>
    </xf>
    <xf numFmtId="0" fontId="13" fillId="0" borderId="0" xfId="0" applyFont="1" applyFill="1" applyBorder="1" applyAlignment="1">
      <alignment horizontal="justify"/>
    </xf>
    <xf numFmtId="0" fontId="15" fillId="0" borderId="0" xfId="0" applyFont="1" applyAlignment="1">
      <alignment horizontal="justify"/>
    </xf>
    <xf numFmtId="0" fontId="16" fillId="0" borderId="0" xfId="0" applyFont="1" applyAlignment="1"/>
    <xf numFmtId="0" fontId="13" fillId="11" borderId="47" xfId="7" applyFont="1" applyBorder="1" applyAlignment="1">
      <alignment horizontal="justify"/>
    </xf>
    <xf numFmtId="0" fontId="0" fillId="11" borderId="47" xfId="7" applyFont="1" applyBorder="1" applyAlignment="1"/>
    <xf numFmtId="0" fontId="13" fillId="11" borderId="47" xfId="7" applyFont="1" applyBorder="1" applyAlignment="1">
      <alignment horizontal="left" wrapText="1"/>
    </xf>
    <xf numFmtId="0" fontId="13" fillId="11" borderId="47" xfId="7" applyFont="1" applyBorder="1" applyAlignment="1">
      <alignment horizontal="left" vertical="top" wrapText="1"/>
    </xf>
    <xf numFmtId="0" fontId="20" fillId="11" borderId="47" xfId="7" applyFont="1" applyBorder="1" applyAlignment="1">
      <alignment horizontal="left" vertical="top" wrapText="1"/>
    </xf>
    <xf numFmtId="0" fontId="12" fillId="10" borderId="8" xfId="4" applyFont="1" applyFill="1" applyBorder="1" applyAlignment="1">
      <alignment horizontal="center"/>
    </xf>
    <xf numFmtId="0" fontId="12" fillId="10" borderId="7" xfId="4" applyFont="1" applyFill="1" applyBorder="1" applyAlignment="1">
      <alignment horizontal="center"/>
    </xf>
    <xf numFmtId="0" fontId="12" fillId="0" borderId="20" xfId="0" applyFont="1" applyBorder="1" applyAlignment="1">
      <alignment horizontal="left"/>
    </xf>
    <xf numFmtId="0" fontId="12" fillId="5" borderId="8" xfId="4" applyFont="1" applyBorder="1" applyAlignment="1">
      <alignment horizontal="center"/>
    </xf>
    <xf numFmtId="0" fontId="12" fillId="5" borderId="7" xfId="4" applyFont="1" applyBorder="1" applyAlignment="1">
      <alignment horizontal="center"/>
    </xf>
    <xf numFmtId="0" fontId="12" fillId="5" borderId="6" xfId="4" applyFont="1" applyBorder="1" applyAlignment="1">
      <alignment horizontal="center"/>
    </xf>
    <xf numFmtId="0" fontId="12" fillId="9" borderId="8" xfId="4" applyFont="1" applyFill="1" applyBorder="1" applyAlignment="1">
      <alignment horizontal="center"/>
    </xf>
    <xf numFmtId="0" fontId="12" fillId="9" borderId="7" xfId="4" applyFont="1" applyFill="1" applyBorder="1" applyAlignment="1">
      <alignment horizontal="center"/>
    </xf>
  </cellXfs>
  <cellStyles count="8">
    <cellStyle name="20% - Accent1" xfId="2" builtinId="30"/>
    <cellStyle name="20% - Accent4" xfId="5" builtinId="42"/>
    <cellStyle name="20% - Accent5" xfId="4" builtinId="46"/>
    <cellStyle name="60% - Accent5" xfId="6" builtinId="48"/>
    <cellStyle name="Accent5" xfId="3" builtinId="45"/>
    <cellStyle name="Input" xfId="1" builtinId="20"/>
    <cellStyle name="Normal" xfId="0" builtinId="0"/>
    <cellStyle name="Note" xfId="7" builtinId="10"/>
  </cellStyles>
  <dxfs count="40">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theme="4" tint="0.59996337778862885"/>
        </patternFill>
      </fill>
    </dxf>
    <dxf>
      <fill>
        <patternFill>
          <bgColor rgb="FFFFC000"/>
        </patternFill>
      </fill>
    </dxf>
    <dxf>
      <fill>
        <patternFill>
          <bgColor rgb="FFFF0000"/>
        </patternFill>
      </fill>
    </dxf>
    <dxf>
      <fill>
        <patternFill>
          <bgColor theme="4" tint="0.59996337778862885"/>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22</xdr:row>
      <xdr:rowOff>63501</xdr:rowOff>
    </xdr:from>
    <xdr:to>
      <xdr:col>7</xdr:col>
      <xdr:colOff>376960</xdr:colOff>
      <xdr:row>31</xdr:row>
      <xdr:rowOff>179071</xdr:rowOff>
    </xdr:to>
    <xdr:pic>
      <xdr:nvPicPr>
        <xdr:cNvPr id="2" name="Pilt 2">
          <a:extLst>
            <a:ext uri="{FF2B5EF4-FFF2-40B4-BE49-F238E27FC236}">
              <a16:creationId xmlns:a16="http://schemas.microsoft.com/office/drawing/2014/main" id="{B71C7644-BF15-41DB-B80B-49CE3E68C7B0}"/>
            </a:ext>
          </a:extLst>
        </xdr:cNvPr>
        <xdr:cNvPicPr>
          <a:picLocks noChangeAspect="1"/>
        </xdr:cNvPicPr>
      </xdr:nvPicPr>
      <xdr:blipFill>
        <a:blip xmlns:r="http://schemas.openxmlformats.org/officeDocument/2006/relationships" r:embed="rId1"/>
        <a:stretch>
          <a:fillRect/>
        </a:stretch>
      </xdr:blipFill>
      <xdr:spPr>
        <a:xfrm>
          <a:off x="48895" y="7510146"/>
          <a:ext cx="4583835" cy="1824355"/>
        </a:xfrm>
        <a:prstGeom prst="rect">
          <a:avLst/>
        </a:prstGeom>
        <a:ln>
          <a:solidFill>
            <a:schemeClr val="accent1"/>
          </a:solidFill>
        </a:ln>
      </xdr:spPr>
    </xdr:pic>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52A47-8D82-4257-8431-6D52A687BF2C}">
  <sheetPr codeName="Sheet2"/>
  <dimension ref="A1:K22"/>
  <sheetViews>
    <sheetView workbookViewId="0"/>
  </sheetViews>
  <sheetFormatPr defaultColWidth="8.7109375" defaultRowHeight="15" x14ac:dyDescent="0.25"/>
  <cols>
    <col min="1" max="16384" width="8.7109375" style="12"/>
  </cols>
  <sheetData>
    <row r="1" spans="1:11" x14ac:dyDescent="0.25">
      <c r="A1" s="76" t="s">
        <v>58</v>
      </c>
    </row>
    <row r="3" spans="1:11" x14ac:dyDescent="0.25">
      <c r="A3" s="12" t="s">
        <v>77</v>
      </c>
    </row>
    <row r="4" spans="1:11" x14ac:dyDescent="0.25">
      <c r="A4" s="12" t="s">
        <v>78</v>
      </c>
    </row>
    <row r="5" spans="1:11" ht="15.75" thickBot="1" x14ac:dyDescent="0.3"/>
    <row r="6" spans="1:11" ht="15" customHeight="1" thickTop="1" x14ac:dyDescent="0.25">
      <c r="B6" s="77" t="s">
        <v>59</v>
      </c>
      <c r="C6" s="99" t="s">
        <v>60</v>
      </c>
      <c r="D6" s="100"/>
      <c r="E6" s="100"/>
      <c r="F6" s="100"/>
      <c r="G6" s="100"/>
      <c r="H6" s="100"/>
      <c r="I6" s="100"/>
      <c r="J6" s="100"/>
      <c r="K6" s="101"/>
    </row>
    <row r="7" spans="1:11" ht="14.65" customHeight="1" x14ac:dyDescent="0.25">
      <c r="B7" s="78" t="s">
        <v>61</v>
      </c>
      <c r="C7" s="102" t="s">
        <v>79</v>
      </c>
      <c r="D7" s="102"/>
      <c r="E7" s="102"/>
      <c r="F7" s="102"/>
      <c r="G7" s="102"/>
      <c r="H7" s="102"/>
      <c r="I7" s="102"/>
      <c r="J7" s="102"/>
      <c r="K7" s="103"/>
    </row>
    <row r="8" spans="1:11" ht="75" customHeight="1" x14ac:dyDescent="0.25">
      <c r="B8" s="78" t="s">
        <v>62</v>
      </c>
      <c r="C8" s="104" t="s">
        <v>63</v>
      </c>
      <c r="D8" s="104"/>
      <c r="E8" s="104"/>
      <c r="F8" s="104"/>
      <c r="G8" s="104"/>
      <c r="H8" s="104"/>
      <c r="I8" s="104"/>
      <c r="J8" s="104"/>
      <c r="K8" s="105"/>
    </row>
    <row r="9" spans="1:11" x14ac:dyDescent="0.25">
      <c r="B9" s="78" t="s">
        <v>69</v>
      </c>
      <c r="C9" s="104" t="s">
        <v>70</v>
      </c>
      <c r="D9" s="104"/>
      <c r="E9" s="104"/>
      <c r="F9" s="104"/>
      <c r="G9" s="104"/>
      <c r="H9" s="104"/>
      <c r="I9" s="104"/>
      <c r="J9" s="104"/>
      <c r="K9" s="105"/>
    </row>
    <row r="10" spans="1:11" ht="27.6" customHeight="1" thickBot="1" x14ac:dyDescent="0.3">
      <c r="B10" s="79" t="s">
        <v>64</v>
      </c>
      <c r="C10" s="107" t="s">
        <v>80</v>
      </c>
      <c r="D10" s="107"/>
      <c r="E10" s="107"/>
      <c r="F10" s="107"/>
      <c r="G10" s="107"/>
      <c r="H10" s="107"/>
      <c r="I10" s="107"/>
      <c r="J10" s="107"/>
      <c r="K10" s="108"/>
    </row>
    <row r="11" spans="1:11" ht="14.1" customHeight="1" thickTop="1" x14ac:dyDescent="0.25">
      <c r="C11" s="80"/>
      <c r="D11" s="80"/>
      <c r="E11" s="80"/>
      <c r="F11" s="80"/>
      <c r="G11" s="80"/>
      <c r="H11" s="80"/>
      <c r="I11" s="80"/>
      <c r="J11" s="80"/>
      <c r="K11" s="80"/>
    </row>
    <row r="12" spans="1:11" ht="48" customHeight="1" x14ac:dyDescent="0.25">
      <c r="A12" s="106" t="s">
        <v>81</v>
      </c>
      <c r="B12" s="109"/>
      <c r="C12" s="109"/>
      <c r="D12" s="109"/>
      <c r="E12" s="109"/>
      <c r="F12" s="109"/>
      <c r="G12" s="109"/>
      <c r="H12" s="109"/>
      <c r="I12" s="109"/>
      <c r="J12" s="109"/>
      <c r="K12" s="109"/>
    </row>
    <row r="13" spans="1:11" ht="30.75" customHeight="1" x14ac:dyDescent="0.25">
      <c r="A13" s="106" t="s">
        <v>72</v>
      </c>
      <c r="B13" s="106"/>
      <c r="C13" s="106"/>
      <c r="D13" s="106"/>
      <c r="E13" s="106"/>
      <c r="F13" s="106"/>
      <c r="G13" s="106"/>
      <c r="H13" s="106"/>
      <c r="I13" s="106"/>
      <c r="J13" s="106"/>
      <c r="K13" s="106"/>
    </row>
    <row r="14" spans="1:11" x14ac:dyDescent="0.25">
      <c r="B14" s="12" t="s">
        <v>65</v>
      </c>
    </row>
    <row r="15" spans="1:11" x14ac:dyDescent="0.25">
      <c r="B15" s="12" t="s">
        <v>66</v>
      </c>
    </row>
    <row r="16" spans="1:11" x14ac:dyDescent="0.25">
      <c r="B16" s="12" t="s">
        <v>67</v>
      </c>
    </row>
    <row r="17" spans="1:11" x14ac:dyDescent="0.25">
      <c r="B17" s="12" t="s">
        <v>17</v>
      </c>
    </row>
    <row r="18" spans="1:11" x14ac:dyDescent="0.25">
      <c r="B18" s="12" t="s">
        <v>14</v>
      </c>
    </row>
    <row r="19" spans="1:11" x14ac:dyDescent="0.25">
      <c r="A19" s="81" t="s">
        <v>82</v>
      </c>
    </row>
    <row r="20" spans="1:11" x14ac:dyDescent="0.25">
      <c r="A20" s="12" t="s">
        <v>83</v>
      </c>
    </row>
    <row r="21" spans="1:11" ht="72.75" customHeight="1" x14ac:dyDescent="0.25">
      <c r="A21" s="106" t="s">
        <v>85</v>
      </c>
      <c r="B21" s="106"/>
      <c r="C21" s="106"/>
      <c r="D21" s="106"/>
      <c r="E21" s="106"/>
      <c r="F21" s="106"/>
      <c r="G21" s="106"/>
      <c r="H21" s="106"/>
      <c r="I21" s="106"/>
      <c r="J21" s="106"/>
      <c r="K21" s="106"/>
    </row>
    <row r="22" spans="1:11" ht="29.65" customHeight="1" x14ac:dyDescent="0.25">
      <c r="A22" s="106" t="s">
        <v>68</v>
      </c>
      <c r="B22" s="106"/>
      <c r="C22" s="106"/>
      <c r="D22" s="106"/>
      <c r="E22" s="106"/>
      <c r="F22" s="106"/>
      <c r="G22" s="106"/>
      <c r="H22" s="106"/>
      <c r="I22" s="106"/>
      <c r="J22" s="106"/>
      <c r="K22" s="106"/>
    </row>
  </sheetData>
  <mergeCells count="9">
    <mergeCell ref="C6:K6"/>
    <mergeCell ref="C7:K7"/>
    <mergeCell ref="C8:K8"/>
    <mergeCell ref="C9:K9"/>
    <mergeCell ref="A22:K22"/>
    <mergeCell ref="C10:K10"/>
    <mergeCell ref="A12:K12"/>
    <mergeCell ref="A13:K13"/>
    <mergeCell ref="A21:K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E23"/>
  <sheetViews>
    <sheetView workbookViewId="0"/>
  </sheetViews>
  <sheetFormatPr defaultRowHeight="15" x14ac:dyDescent="0.25"/>
  <cols>
    <col min="1" max="1" width="19.5703125" style="2" customWidth="1"/>
    <col min="3" max="3" width="7.7109375" customWidth="1"/>
    <col min="4" max="16" width="8.5703125" customWidth="1"/>
    <col min="17" max="17" width="8.28515625" customWidth="1"/>
  </cols>
  <sheetData>
    <row r="2" spans="1:5" x14ac:dyDescent="0.25">
      <c r="B2" s="30" t="s">
        <v>11</v>
      </c>
      <c r="C2" s="61" t="s">
        <v>19</v>
      </c>
      <c r="D2" s="61"/>
    </row>
    <row r="3" spans="1:5" x14ac:dyDescent="0.25">
      <c r="B3" s="30" t="s">
        <v>21</v>
      </c>
      <c r="C3" s="62" t="s">
        <v>22</v>
      </c>
      <c r="D3" s="61"/>
    </row>
    <row r="4" spans="1:5" x14ac:dyDescent="0.25">
      <c r="A4" s="35"/>
    </row>
    <row r="5" spans="1:5" ht="15.75" thickBot="1" x14ac:dyDescent="0.3">
      <c r="A5" s="38" t="s">
        <v>15</v>
      </c>
      <c r="B5" s="35"/>
      <c r="C5" s="35"/>
    </row>
    <row r="6" spans="1:5" ht="70.900000000000006" customHeight="1" x14ac:dyDescent="0.25">
      <c r="A6" s="112"/>
      <c r="B6" s="110" t="s">
        <v>8</v>
      </c>
      <c r="C6" s="40" t="s">
        <v>26</v>
      </c>
    </row>
    <row r="7" spans="1:5" ht="16.149999999999999" customHeight="1" thickBot="1" x14ac:dyDescent="0.3">
      <c r="A7" s="113"/>
      <c r="B7" s="111"/>
      <c r="C7" s="74" t="s">
        <v>57</v>
      </c>
    </row>
    <row r="8" spans="1:5" ht="16.149999999999999" customHeight="1" thickBot="1" x14ac:dyDescent="0.3">
      <c r="A8" s="73" t="s">
        <v>8</v>
      </c>
      <c r="B8" s="82">
        <f t="shared" ref="B8:B15" si="0">SUM(C8)</f>
        <v>0</v>
      </c>
      <c r="C8" s="75">
        <f>SUM(C9:C18)</f>
        <v>0</v>
      </c>
      <c r="D8" s="35"/>
      <c r="E8" s="35"/>
    </row>
    <row r="9" spans="1:5" ht="16.149999999999999" customHeight="1" x14ac:dyDescent="0.25">
      <c r="A9" s="83" t="s">
        <v>50</v>
      </c>
      <c r="B9" s="85">
        <f t="shared" si="0"/>
        <v>0</v>
      </c>
      <c r="C9" s="89">
        <f>TE!$J$7</f>
        <v>0</v>
      </c>
      <c r="D9" s="2"/>
      <c r="E9" s="2"/>
    </row>
    <row r="10" spans="1:5" ht="16.149999999999999" customHeight="1" x14ac:dyDescent="0.25">
      <c r="A10" s="83" t="s">
        <v>51</v>
      </c>
      <c r="B10" s="86">
        <f t="shared" si="0"/>
        <v>0</v>
      </c>
      <c r="C10" s="90">
        <f>TE!$J$15</f>
        <v>0</v>
      </c>
      <c r="D10" s="2"/>
      <c r="E10" s="2"/>
    </row>
    <row r="11" spans="1:5" ht="16.149999999999999" customHeight="1" x14ac:dyDescent="0.25">
      <c r="A11" s="83" t="s">
        <v>52</v>
      </c>
      <c r="B11" s="86">
        <f t="shared" si="0"/>
        <v>0</v>
      </c>
      <c r="C11" s="90">
        <f>TE!$J$23</f>
        <v>0</v>
      </c>
      <c r="D11" s="2"/>
      <c r="E11" s="2"/>
    </row>
    <row r="12" spans="1:5" ht="16.149999999999999" customHeight="1" x14ac:dyDescent="0.25">
      <c r="A12" s="83" t="s">
        <v>53</v>
      </c>
      <c r="B12" s="86">
        <f t="shared" si="0"/>
        <v>0</v>
      </c>
      <c r="C12" s="90">
        <f>TE!$J$31</f>
        <v>0</v>
      </c>
      <c r="D12" s="2"/>
      <c r="E12" s="2"/>
    </row>
    <row r="13" spans="1:5" ht="16.149999999999999" customHeight="1" x14ac:dyDescent="0.25">
      <c r="A13" s="83" t="s">
        <v>54</v>
      </c>
      <c r="B13" s="86">
        <f t="shared" si="0"/>
        <v>0</v>
      </c>
      <c r="C13" s="90">
        <f>TE!$J$39</f>
        <v>0</v>
      </c>
      <c r="D13" s="2"/>
      <c r="E13" s="2"/>
    </row>
    <row r="14" spans="1:5" ht="16.149999999999999" customHeight="1" x14ac:dyDescent="0.25">
      <c r="A14" s="83" t="s">
        <v>55</v>
      </c>
      <c r="B14" s="87">
        <f t="shared" si="0"/>
        <v>0</v>
      </c>
      <c r="C14" s="91">
        <f>TE!$J$47</f>
        <v>0</v>
      </c>
      <c r="D14" s="2"/>
      <c r="E14" s="2"/>
    </row>
    <row r="15" spans="1:5" ht="16.149999999999999" customHeight="1" x14ac:dyDescent="0.25">
      <c r="A15" s="83" t="s">
        <v>56</v>
      </c>
      <c r="B15" s="86">
        <f t="shared" si="0"/>
        <v>0</v>
      </c>
      <c r="C15" s="90">
        <f>TE!$J$55</f>
        <v>0</v>
      </c>
      <c r="D15" s="36"/>
      <c r="E15" s="36"/>
    </row>
    <row r="16" spans="1:5" ht="16.149999999999999" customHeight="1" x14ac:dyDescent="0.25">
      <c r="A16" s="83" t="s">
        <v>73</v>
      </c>
      <c r="B16" s="86">
        <f t="shared" ref="B16:B18" si="1">SUM(C16)</f>
        <v>0</v>
      </c>
      <c r="C16" s="90">
        <f>TE!$J$63</f>
        <v>0</v>
      </c>
      <c r="D16" s="36"/>
      <c r="E16" s="36"/>
    </row>
    <row r="17" spans="1:5" ht="16.149999999999999" customHeight="1" x14ac:dyDescent="0.25">
      <c r="A17" s="83" t="s">
        <v>74</v>
      </c>
      <c r="B17" s="86">
        <f t="shared" si="1"/>
        <v>0</v>
      </c>
      <c r="C17" s="90">
        <f>TE!$J$71</f>
        <v>0</v>
      </c>
      <c r="D17" s="36"/>
      <c r="E17" s="36"/>
    </row>
    <row r="18" spans="1:5" ht="16.149999999999999" customHeight="1" thickBot="1" x14ac:dyDescent="0.3">
      <c r="A18" s="84" t="s">
        <v>75</v>
      </c>
      <c r="B18" s="88">
        <f t="shared" si="1"/>
        <v>0</v>
      </c>
      <c r="C18" s="92">
        <f>TE!$J$79</f>
        <v>0</v>
      </c>
      <c r="D18" s="36"/>
      <c r="E18" s="36"/>
    </row>
    <row r="19" spans="1:5" x14ac:dyDescent="0.25">
      <c r="A19" s="29"/>
    </row>
    <row r="20" spans="1:5" x14ac:dyDescent="0.25">
      <c r="A20" s="29"/>
    </row>
    <row r="21" spans="1:5" x14ac:dyDescent="0.25">
      <c r="A21" s="63" t="s">
        <v>71</v>
      </c>
      <c r="B21" s="63"/>
      <c r="C21" s="63"/>
    </row>
    <row r="22" spans="1:5" x14ac:dyDescent="0.25">
      <c r="A22" s="29"/>
    </row>
    <row r="23" spans="1:5" x14ac:dyDescent="0.25">
      <c r="A23" s="29"/>
    </row>
  </sheetData>
  <mergeCells count="2">
    <mergeCell ref="B6:B7"/>
    <mergeCell ref="A6:A7"/>
  </mergeCells>
  <conditionalFormatting sqref="B9:B14">
    <cfRule type="cellIs" dxfId="39" priority="8" operator="greaterThan">
      <formula>12</formula>
    </cfRule>
    <cfRule type="cellIs" dxfId="38" priority="9" operator="greaterThan">
      <formula>11</formula>
    </cfRule>
  </conditionalFormatting>
  <conditionalFormatting sqref="C8:C14">
    <cfRule type="cellIs" dxfId="37" priority="7" operator="greaterThan">
      <formula>0</formula>
    </cfRule>
  </conditionalFormatting>
  <conditionalFormatting sqref="B15:B18">
    <cfRule type="cellIs" dxfId="36" priority="2" operator="greaterThan">
      <formula>12</formula>
    </cfRule>
    <cfRule type="cellIs" dxfId="35" priority="3" operator="greaterThan">
      <formula>11</formula>
    </cfRule>
  </conditionalFormatting>
  <conditionalFormatting sqref="C15:C18">
    <cfRule type="cellIs" dxfId="34" priority="1" operator="greaterThan">
      <formula>0</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H107"/>
  <sheetViews>
    <sheetView tabSelected="1" zoomScaleNormal="100" workbookViewId="0">
      <pane xSplit="11" ySplit="6" topLeftCell="L94" activePane="bottomRight" state="frozen"/>
      <selection pane="topRight" activeCell="L1" sqref="L1"/>
      <selection pane="bottomLeft" activeCell="A7" sqref="A7"/>
      <selection pane="bottomRight" activeCell="A96" sqref="A96:J98"/>
    </sheetView>
  </sheetViews>
  <sheetFormatPr defaultRowHeight="15" x14ac:dyDescent="0.25"/>
  <cols>
    <col min="1" max="1" width="5.85546875" customWidth="1"/>
    <col min="2" max="2" width="15" customWidth="1"/>
    <col min="3" max="3" width="18.7109375" customWidth="1"/>
    <col min="4" max="4" width="11.5703125" customWidth="1"/>
    <col min="5" max="5" width="19" customWidth="1"/>
    <col min="6" max="6" width="12.85546875" customWidth="1"/>
    <col min="7" max="8" width="11.5703125" customWidth="1"/>
    <col min="9" max="9" width="19.42578125" customWidth="1"/>
    <col min="10" max="10" width="11.5703125" customWidth="1"/>
    <col min="11" max="11" width="2" customWidth="1"/>
    <col min="12" max="12" width="14.7109375" style="36" customWidth="1"/>
    <col min="13" max="19" width="7.7109375" style="36" customWidth="1"/>
    <col min="20" max="20" width="2.42578125" style="36" customWidth="1"/>
    <col min="21" max="21" width="14.7109375" customWidth="1"/>
    <col min="22" max="28" width="7.7109375" customWidth="1"/>
    <col min="29" max="29" width="2.5703125" customWidth="1"/>
    <col min="30" max="30" width="15.140625" customWidth="1"/>
    <col min="31" max="37" width="7.7109375" customWidth="1"/>
    <col min="38" max="38" width="2.42578125" customWidth="1"/>
    <col min="39" max="39" width="15.28515625" customWidth="1"/>
    <col min="40" max="46" width="7.7109375" customWidth="1"/>
    <col min="47" max="47" width="3.140625" customWidth="1"/>
    <col min="48" max="48" width="15" customWidth="1"/>
    <col min="49" max="53" width="7.7109375" customWidth="1"/>
    <col min="54" max="54" width="2.7109375" customWidth="1"/>
    <col min="55" max="55" width="14.7109375" customWidth="1"/>
    <col min="56" max="60" width="7.7109375" customWidth="1"/>
  </cols>
  <sheetData>
    <row r="1" spans="1:60" ht="42.6" customHeight="1" thickBot="1" x14ac:dyDescent="0.35">
      <c r="B1" s="93" t="s">
        <v>11</v>
      </c>
      <c r="C1" s="43" t="str">
        <f>Koond!$C$2</f>
        <v>Xxxx Xxxxxx</v>
      </c>
      <c r="L1" s="140" t="s">
        <v>84</v>
      </c>
      <c r="M1" s="140"/>
      <c r="N1" s="140"/>
      <c r="O1" s="140"/>
      <c r="P1" s="140"/>
      <c r="Q1" s="140"/>
      <c r="R1" s="140"/>
      <c r="S1" s="140"/>
      <c r="T1" s="140"/>
      <c r="U1" s="140"/>
      <c r="V1" s="140"/>
      <c r="W1" s="140"/>
      <c r="AD1" s="140" t="s">
        <v>84</v>
      </c>
      <c r="AE1" s="140"/>
      <c r="AF1" s="140"/>
      <c r="AG1" s="140"/>
      <c r="AH1" s="140"/>
      <c r="AI1" s="140"/>
      <c r="AJ1" s="140"/>
      <c r="AK1" s="140"/>
      <c r="AL1" s="140"/>
      <c r="AM1" s="140"/>
      <c r="AN1" s="140"/>
      <c r="AO1" s="140"/>
      <c r="AV1" s="140" t="s">
        <v>84</v>
      </c>
      <c r="AW1" s="140"/>
      <c r="AX1" s="140"/>
      <c r="AY1" s="140"/>
      <c r="AZ1" s="140"/>
      <c r="BA1" s="140"/>
      <c r="BB1" s="140"/>
      <c r="BC1" s="140"/>
      <c r="BD1" s="140"/>
      <c r="BE1" s="140"/>
      <c r="BF1" s="140"/>
      <c r="BG1" s="140"/>
    </row>
    <row r="2" spans="1:60" ht="16.149999999999999" customHeight="1" thickBot="1" x14ac:dyDescent="0.35">
      <c r="L2" s="141" t="s">
        <v>47</v>
      </c>
      <c r="M2" s="142"/>
      <c r="N2" s="142"/>
      <c r="O2" s="142"/>
      <c r="P2" s="142"/>
      <c r="Q2" s="142"/>
      <c r="R2" s="142"/>
      <c r="S2" s="142"/>
      <c r="T2" s="142"/>
      <c r="U2" s="142"/>
      <c r="V2" s="142"/>
      <c r="W2" s="142"/>
      <c r="X2" s="142"/>
      <c r="Y2" s="142"/>
      <c r="Z2" s="142"/>
      <c r="AA2" s="142"/>
      <c r="AB2" s="143"/>
      <c r="AD2" s="144" t="s">
        <v>48</v>
      </c>
      <c r="AE2" s="145"/>
      <c r="AF2" s="145"/>
      <c r="AG2" s="145"/>
      <c r="AH2" s="145"/>
      <c r="AI2" s="145"/>
      <c r="AJ2" s="145"/>
      <c r="AK2" s="145"/>
      <c r="AL2" s="145"/>
      <c r="AM2" s="145"/>
      <c r="AN2" s="145"/>
      <c r="AO2" s="145"/>
      <c r="AP2" s="145"/>
      <c r="AQ2" s="145"/>
      <c r="AR2" s="145"/>
      <c r="AS2" s="145"/>
      <c r="AT2" s="145"/>
      <c r="AV2" s="138" t="s">
        <v>49</v>
      </c>
      <c r="AW2" s="139"/>
      <c r="AX2" s="139"/>
      <c r="AY2" s="139"/>
      <c r="AZ2" s="139"/>
      <c r="BA2" s="139"/>
      <c r="BB2" s="139"/>
      <c r="BC2" s="139"/>
      <c r="BD2" s="139"/>
      <c r="BE2" s="139"/>
      <c r="BF2" s="139"/>
      <c r="BG2" s="139"/>
      <c r="BH2" s="139"/>
    </row>
    <row r="3" spans="1:60" ht="16.149999999999999" customHeight="1" thickBot="1" x14ac:dyDescent="0.3">
      <c r="L3" s="28" t="s">
        <v>10</v>
      </c>
      <c r="M3" s="124" t="s">
        <v>28</v>
      </c>
      <c r="N3" s="125"/>
      <c r="O3" s="125"/>
      <c r="P3" s="125"/>
      <c r="Q3" s="125"/>
      <c r="R3" s="125"/>
      <c r="S3" s="126"/>
      <c r="U3" s="28" t="s">
        <v>10</v>
      </c>
      <c r="V3" s="124" t="s">
        <v>29</v>
      </c>
      <c r="W3" s="125"/>
      <c r="X3" s="125"/>
      <c r="Y3" s="125"/>
      <c r="Z3" s="125"/>
      <c r="AA3" s="125"/>
      <c r="AB3" s="126"/>
      <c r="AD3" s="47" t="s">
        <v>10</v>
      </c>
      <c r="AE3" s="127" t="s">
        <v>28</v>
      </c>
      <c r="AF3" s="128"/>
      <c r="AG3" s="128"/>
      <c r="AH3" s="128"/>
      <c r="AI3" s="128"/>
      <c r="AJ3" s="128"/>
      <c r="AK3" s="129"/>
      <c r="AL3" s="36"/>
      <c r="AM3" s="47" t="s">
        <v>10</v>
      </c>
      <c r="AN3" s="127" t="s">
        <v>30</v>
      </c>
      <c r="AO3" s="128"/>
      <c r="AP3" s="128"/>
      <c r="AQ3" s="128"/>
      <c r="AR3" s="128"/>
      <c r="AS3" s="128"/>
      <c r="AT3" s="129"/>
      <c r="AV3" s="53" t="s">
        <v>10</v>
      </c>
      <c r="AW3" s="59"/>
      <c r="AX3" s="59"/>
      <c r="AY3" s="116" t="str">
        <f>AE3</f>
        <v>Teeehitus- ja korrashoid</v>
      </c>
      <c r="AZ3" s="116"/>
      <c r="BA3" s="116"/>
      <c r="BB3" s="36"/>
      <c r="BC3" s="53" t="s">
        <v>10</v>
      </c>
      <c r="BD3" s="60"/>
      <c r="BE3" s="116" t="str">
        <f>AN3</f>
        <v>Sillaehitus- ja korrashoid</v>
      </c>
      <c r="BF3" s="116"/>
      <c r="BG3" s="116"/>
      <c r="BH3" s="117"/>
    </row>
    <row r="4" spans="1:60" ht="19.149999999999999" customHeight="1" thickBot="1" x14ac:dyDescent="0.3">
      <c r="A4" s="118" t="s">
        <v>0</v>
      </c>
      <c r="B4" s="121" t="s">
        <v>1</v>
      </c>
      <c r="C4" s="122"/>
      <c r="D4" s="122"/>
      <c r="E4" s="122"/>
      <c r="F4" s="123"/>
      <c r="G4" s="121" t="s">
        <v>2</v>
      </c>
      <c r="H4" s="122"/>
      <c r="I4" s="122"/>
      <c r="J4" s="123"/>
      <c r="L4" s="94" t="s">
        <v>38</v>
      </c>
      <c r="M4" s="4" t="str">
        <f t="shared" ref="M4:S4" si="0">VLOOKUP($L4,$L$95:$S$99,M94+1)</f>
        <v>x</v>
      </c>
      <c r="N4" s="4" t="str">
        <f t="shared" si="0"/>
        <v>x</v>
      </c>
      <c r="O4" s="4" t="str">
        <f t="shared" si="0"/>
        <v>x</v>
      </c>
      <c r="P4" s="4" t="str">
        <f t="shared" si="0"/>
        <v>x</v>
      </c>
      <c r="Q4" s="4">
        <f t="shared" si="0"/>
        <v>18</v>
      </c>
      <c r="R4" s="4">
        <f t="shared" si="0"/>
        <v>18</v>
      </c>
      <c r="S4" s="4">
        <f t="shared" si="0"/>
        <v>15</v>
      </c>
      <c r="U4" s="94" t="str">
        <f>L4</f>
        <v>2 aastat, 1)</v>
      </c>
      <c r="V4" s="4" t="str">
        <f t="shared" ref="V4:AB4" si="1">VLOOKUP($U4,$U$95:$AB$99,V94+1)</f>
        <v>x</v>
      </c>
      <c r="W4" s="4" t="str">
        <f t="shared" si="1"/>
        <v>x</v>
      </c>
      <c r="X4" s="4" t="str">
        <f t="shared" si="1"/>
        <v>x</v>
      </c>
      <c r="Y4" s="4" t="str">
        <f t="shared" si="1"/>
        <v>x</v>
      </c>
      <c r="Z4" s="4">
        <f t="shared" si="1"/>
        <v>18</v>
      </c>
      <c r="AA4" s="4">
        <f t="shared" si="1"/>
        <v>18</v>
      </c>
      <c r="AB4" s="4">
        <f t="shared" si="1"/>
        <v>15</v>
      </c>
      <c r="AD4" s="94" t="s">
        <v>38</v>
      </c>
      <c r="AE4" s="4" t="str">
        <f t="shared" ref="AE4:AK4" si="2">VLOOKUP($AD4,$AD$95:$AK$99,AE94+1)</f>
        <v>x</v>
      </c>
      <c r="AF4" s="4" t="str">
        <f t="shared" si="2"/>
        <v>x</v>
      </c>
      <c r="AG4" s="4" t="str">
        <f t="shared" si="2"/>
        <v>x</v>
      </c>
      <c r="AH4" s="4" t="str">
        <f t="shared" si="2"/>
        <v>x</v>
      </c>
      <c r="AI4" s="4">
        <f t="shared" si="2"/>
        <v>18</v>
      </c>
      <c r="AJ4" s="4">
        <f t="shared" si="2"/>
        <v>18</v>
      </c>
      <c r="AK4" s="4">
        <f t="shared" si="2"/>
        <v>15</v>
      </c>
      <c r="AL4" s="36"/>
      <c r="AM4" s="94" t="str">
        <f>AD4</f>
        <v>2 aastat, 1)</v>
      </c>
      <c r="AN4" s="4" t="str">
        <f t="shared" ref="AN4:AT4" si="3">VLOOKUP($AM4,$AM$95:$AT$99,AN94+1)</f>
        <v>x</v>
      </c>
      <c r="AO4" s="4" t="str">
        <f t="shared" si="3"/>
        <v>x</v>
      </c>
      <c r="AP4" s="4" t="str">
        <f t="shared" si="3"/>
        <v>x</v>
      </c>
      <c r="AQ4" s="4" t="str">
        <f t="shared" si="3"/>
        <v>x</v>
      </c>
      <c r="AR4" s="4">
        <f t="shared" si="3"/>
        <v>18</v>
      </c>
      <c r="AS4" s="4">
        <f t="shared" si="3"/>
        <v>18</v>
      </c>
      <c r="AT4" s="4">
        <f t="shared" si="3"/>
        <v>15</v>
      </c>
      <c r="AV4" s="94" t="s">
        <v>38</v>
      </c>
      <c r="AW4" s="4" t="str">
        <f>VLOOKUP($AV4,$AV$95:$BA$99,AW94+1)</f>
        <v>x</v>
      </c>
      <c r="AX4" s="4">
        <f>VLOOKUP($AV4,$AV$95:$BA$99,AX94+1)</f>
        <v>18</v>
      </c>
      <c r="AY4" s="4">
        <f>VLOOKUP($AV4,$AV$95:$BA$99,AY94+1)</f>
        <v>15</v>
      </c>
      <c r="AZ4" s="4" t="str">
        <f>VLOOKUP($AV4,$AV$95:$BA$99,AZ94+1)</f>
        <v>x</v>
      </c>
      <c r="BA4" s="4">
        <f>VLOOKUP($AV4,$AV$95:$BA$99,BA94+1)</f>
        <v>18</v>
      </c>
      <c r="BB4" s="36"/>
      <c r="BC4" s="94" t="str">
        <f>AV4</f>
        <v>2 aastat, 1)</v>
      </c>
      <c r="BD4" s="4" t="str">
        <f>VLOOKUP($AV4,$BC$95:$BH$99,BD94+1)</f>
        <v>x</v>
      </c>
      <c r="BE4" s="4">
        <f>VLOOKUP($AV4,$BC$95:$BH$99,BE94+1)</f>
        <v>18</v>
      </c>
      <c r="BF4" s="4">
        <f>VLOOKUP($AV4,$BC$95:$BH$99,BF94+1)</f>
        <v>15</v>
      </c>
      <c r="BG4" s="4" t="str">
        <f>VLOOKUP($AV4,$BC$95:$BH$99,BG94+1)</f>
        <v>x</v>
      </c>
      <c r="BH4" s="4">
        <f>VLOOKUP($AV4,$BC$95:$BH$99,BH94+1)</f>
        <v>18</v>
      </c>
    </row>
    <row r="5" spans="1:60" ht="113.45" customHeight="1" thickBot="1" x14ac:dyDescent="0.3">
      <c r="A5" s="119"/>
      <c r="B5" s="118" t="s">
        <v>6</v>
      </c>
      <c r="C5" s="118" t="s">
        <v>3</v>
      </c>
      <c r="D5" s="118" t="s">
        <v>4</v>
      </c>
      <c r="E5" s="118" t="s">
        <v>7</v>
      </c>
      <c r="F5" s="118" t="s">
        <v>90</v>
      </c>
      <c r="G5" s="118" t="s">
        <v>5</v>
      </c>
      <c r="H5" s="97" t="s">
        <v>88</v>
      </c>
      <c r="I5" s="118" t="s">
        <v>86</v>
      </c>
      <c r="J5" s="1" t="s">
        <v>87</v>
      </c>
      <c r="L5" s="3" t="s">
        <v>8</v>
      </c>
      <c r="M5" s="42" t="s">
        <v>45</v>
      </c>
      <c r="N5" s="42" t="s">
        <v>9</v>
      </c>
      <c r="O5" s="42" t="s">
        <v>12</v>
      </c>
      <c r="P5" s="42" t="s">
        <v>46</v>
      </c>
      <c r="Q5" s="42" t="s">
        <v>18</v>
      </c>
      <c r="R5" s="42" t="s">
        <v>33</v>
      </c>
      <c r="S5" s="42" t="s">
        <v>13</v>
      </c>
      <c r="U5" s="3" t="s">
        <v>8</v>
      </c>
      <c r="V5" s="42" t="s">
        <v>45</v>
      </c>
      <c r="W5" s="42" t="s">
        <v>9</v>
      </c>
      <c r="X5" s="42" t="s">
        <v>12</v>
      </c>
      <c r="Y5" s="42" t="s">
        <v>46</v>
      </c>
      <c r="Z5" s="42" t="s">
        <v>18</v>
      </c>
      <c r="AA5" s="42" t="s">
        <v>33</v>
      </c>
      <c r="AB5" s="42" t="s">
        <v>13</v>
      </c>
      <c r="AD5" s="48" t="s">
        <v>8</v>
      </c>
      <c r="AE5" s="49" t="s">
        <v>45</v>
      </c>
      <c r="AF5" s="49" t="s">
        <v>9</v>
      </c>
      <c r="AG5" s="49" t="s">
        <v>12</v>
      </c>
      <c r="AH5" s="49" t="s">
        <v>46</v>
      </c>
      <c r="AI5" s="49" t="s">
        <v>18</v>
      </c>
      <c r="AJ5" s="49" t="s">
        <v>33</v>
      </c>
      <c r="AK5" s="49" t="s">
        <v>13</v>
      </c>
      <c r="AL5" s="36"/>
      <c r="AM5" s="48" t="s">
        <v>8</v>
      </c>
      <c r="AN5" s="49" t="s">
        <v>45</v>
      </c>
      <c r="AO5" s="49" t="s">
        <v>9</v>
      </c>
      <c r="AP5" s="49" t="s">
        <v>12</v>
      </c>
      <c r="AQ5" s="49" t="s">
        <v>46</v>
      </c>
      <c r="AR5" s="49" t="s">
        <v>18</v>
      </c>
      <c r="AS5" s="49" t="s">
        <v>33</v>
      </c>
      <c r="AT5" s="49" t="s">
        <v>13</v>
      </c>
      <c r="AV5" s="54" t="s">
        <v>8</v>
      </c>
      <c r="AW5" s="54" t="s">
        <v>45</v>
      </c>
      <c r="AX5" s="54" t="s">
        <v>18</v>
      </c>
      <c r="AY5" s="55" t="s">
        <v>13</v>
      </c>
      <c r="AZ5" s="55" t="s">
        <v>12</v>
      </c>
      <c r="BA5" s="55" t="s">
        <v>33</v>
      </c>
      <c r="BB5" s="36"/>
      <c r="BC5" s="54" t="s">
        <v>8</v>
      </c>
      <c r="BD5" s="54" t="s">
        <v>45</v>
      </c>
      <c r="BE5" s="55" t="s">
        <v>18</v>
      </c>
      <c r="BF5" s="55" t="s">
        <v>13</v>
      </c>
      <c r="BG5" s="55" t="s">
        <v>12</v>
      </c>
      <c r="BH5" s="55" t="s">
        <v>33</v>
      </c>
    </row>
    <row r="6" spans="1:60" ht="14.65" customHeight="1" thickBot="1" x14ac:dyDescent="0.3">
      <c r="A6" s="120"/>
      <c r="B6" s="120"/>
      <c r="C6" s="120"/>
      <c r="D6" s="120"/>
      <c r="E6" s="120"/>
      <c r="F6" s="120"/>
      <c r="G6" s="120"/>
      <c r="H6" s="98"/>
      <c r="I6" s="120"/>
      <c r="J6" s="32">
        <f>SUM(J7,J15,J23,J31,J39,J47,J55,J63,J71,J79)</f>
        <v>0</v>
      </c>
      <c r="K6" s="5"/>
      <c r="L6" s="56">
        <f>SUM(L7,L15,L23,L31,L39,L47,L55,L63,L71,L79)</f>
        <v>0</v>
      </c>
      <c r="M6" s="6">
        <f>SUM(M7,M15,M23,M31,M39,M47,M55,M63,M71,M79)</f>
        <v>0</v>
      </c>
      <c r="N6" s="6">
        <f t="shared" ref="N6:S6" si="4">SUM(N7,N15,N23,N31,N39,N47,N55,N63,N71,N79)</f>
        <v>0</v>
      </c>
      <c r="O6" s="6">
        <f t="shared" si="4"/>
        <v>0</v>
      </c>
      <c r="P6" s="6">
        <f t="shared" si="4"/>
        <v>0</v>
      </c>
      <c r="Q6" s="6">
        <f t="shared" si="4"/>
        <v>0</v>
      </c>
      <c r="R6" s="6">
        <f t="shared" si="4"/>
        <v>0</v>
      </c>
      <c r="S6" s="6">
        <f t="shared" si="4"/>
        <v>0</v>
      </c>
      <c r="T6" s="7"/>
      <c r="U6" s="56">
        <f>SUM(U7,U15,U23,U31,U39,U47,U55,U63,U71,U79)</f>
        <v>0</v>
      </c>
      <c r="V6" s="6">
        <f>SUM(V7,V15,V23,V31,V39,V47,V55,V63,V71,V79)</f>
        <v>0</v>
      </c>
      <c r="W6" s="6">
        <f t="shared" ref="W6:AB6" si="5">SUM(W7,W15,W23,W31,W39,W47,W55,W63,W71,W79)</f>
        <v>0</v>
      </c>
      <c r="X6" s="6">
        <f t="shared" si="5"/>
        <v>0</v>
      </c>
      <c r="Y6" s="6">
        <f t="shared" si="5"/>
        <v>0</v>
      </c>
      <c r="Z6" s="6">
        <f t="shared" si="5"/>
        <v>0</v>
      </c>
      <c r="AA6" s="6">
        <f t="shared" si="5"/>
        <v>0</v>
      </c>
      <c r="AB6" s="6">
        <f t="shared" si="5"/>
        <v>0</v>
      </c>
      <c r="AD6" s="56">
        <f>SUM(AD7,AD15,AD23,AD31,AD39,AD47,AD55,AD63,AD71,AD79)</f>
        <v>0</v>
      </c>
      <c r="AE6" s="6">
        <f>SUM(AE7,AE15,AE23,AE31,AE39,AE47,AE55,AE63,AE71,AE79)</f>
        <v>0</v>
      </c>
      <c r="AF6" s="6">
        <f t="shared" ref="AF6:AK6" si="6">SUM(AF7,AF15,AF23,AF31,AF39,AF47,AF55,AF63,AF71,AF79)</f>
        <v>0</v>
      </c>
      <c r="AG6" s="6">
        <f t="shared" si="6"/>
        <v>0</v>
      </c>
      <c r="AH6" s="6">
        <f t="shared" si="6"/>
        <v>0</v>
      </c>
      <c r="AI6" s="6">
        <f t="shared" si="6"/>
        <v>0</v>
      </c>
      <c r="AJ6" s="6">
        <f t="shared" si="6"/>
        <v>0</v>
      </c>
      <c r="AK6" s="6">
        <f t="shared" si="6"/>
        <v>0</v>
      </c>
      <c r="AL6" s="7"/>
      <c r="AM6" s="56">
        <f>SUM(AM7,AM15,AM23,AM31,AM39,AM47,AM55,AM63,AM71,AM79)</f>
        <v>0</v>
      </c>
      <c r="AN6" s="6">
        <f>SUM(AN7,AN15,AN23,AN31,AN39,AN47,AN55,AN63,AN71,AN79)</f>
        <v>0</v>
      </c>
      <c r="AO6" s="6">
        <f t="shared" ref="AO6:AT6" si="7">SUM(AO7,AO15,AO23,AO31,AO39,AO47,AO55,AO63,AO71,AO79)</f>
        <v>0</v>
      </c>
      <c r="AP6" s="6">
        <f t="shared" si="7"/>
        <v>0</v>
      </c>
      <c r="AQ6" s="6">
        <f t="shared" si="7"/>
        <v>0</v>
      </c>
      <c r="AR6" s="6">
        <f t="shared" si="7"/>
        <v>0</v>
      </c>
      <c r="AS6" s="6">
        <f t="shared" si="7"/>
        <v>0</v>
      </c>
      <c r="AT6" s="6">
        <f t="shared" si="7"/>
        <v>0</v>
      </c>
      <c r="AV6" s="56">
        <f>SUM(AV7,AV15,AV23,AV31,AV39,AV47,AV55,AV63,AV71,AV79)</f>
        <v>0</v>
      </c>
      <c r="AW6" s="6">
        <f>SUM(AW7,AW15,AW23,AW31,AW39,AW47,AW55,AW63,AW71,AW79)</f>
        <v>0</v>
      </c>
      <c r="AX6" s="6">
        <f t="shared" ref="AX6:BA6" si="8">SUM(AX7,AX15,AX23,AX31,AX39,AX47,AX55,AX63,AX71,AX79)</f>
        <v>0</v>
      </c>
      <c r="AY6" s="6">
        <f t="shared" si="8"/>
        <v>0</v>
      </c>
      <c r="AZ6" s="6">
        <f t="shared" si="8"/>
        <v>0</v>
      </c>
      <c r="BA6" s="6">
        <f t="shared" si="8"/>
        <v>0</v>
      </c>
      <c r="BB6" s="7"/>
      <c r="BC6" s="56">
        <f>SUM(BC7,BC15,BC23,BC31,BC39,BC47,BC55,BC63,BC71,BC79)</f>
        <v>0</v>
      </c>
      <c r="BD6" s="6">
        <f>SUM(BD7,BD15,BD23,BD31,BD39,BD47,BD55,BD63,BD71,BD79)</f>
        <v>0</v>
      </c>
      <c r="BE6" s="6">
        <f t="shared" ref="BE6:BH6" si="9">SUM(BE7,BE15,BE23,BE31,BE39,BE47,BE55,BE63,BE71,BE79)</f>
        <v>0</v>
      </c>
      <c r="BF6" s="6">
        <f t="shared" si="9"/>
        <v>0</v>
      </c>
      <c r="BG6" s="6">
        <f t="shared" si="9"/>
        <v>0</v>
      </c>
      <c r="BH6" s="6">
        <f t="shared" si="9"/>
        <v>0</v>
      </c>
    </row>
    <row r="7" spans="1:60" ht="16.149999999999999" customHeight="1" thickBot="1" x14ac:dyDescent="0.3">
      <c r="A7" s="114" t="str">
        <f>CONCATENATE("Aasta ",Koond!$A$9)</f>
        <v>Aasta Käesolev aasta 20xx</v>
      </c>
      <c r="B7" s="115"/>
      <c r="C7" s="115"/>
      <c r="D7" s="115"/>
      <c r="E7" s="115"/>
      <c r="F7" s="115"/>
      <c r="G7" s="115"/>
      <c r="H7" s="115"/>
      <c r="I7" s="115"/>
      <c r="J7" s="31">
        <f>SUM(J8:J14)</f>
        <v>0</v>
      </c>
      <c r="K7" s="5"/>
      <c r="L7" s="22">
        <f>SUM(L8:L14)</f>
        <v>0</v>
      </c>
      <c r="M7" s="22">
        <f t="shared" ref="M7:S7" si="10">SUM(M8:M14)</f>
        <v>0</v>
      </c>
      <c r="N7" s="22">
        <f t="shared" si="10"/>
        <v>0</v>
      </c>
      <c r="O7" s="22">
        <f t="shared" si="10"/>
        <v>0</v>
      </c>
      <c r="P7" s="22">
        <f t="shared" si="10"/>
        <v>0</v>
      </c>
      <c r="Q7" s="22">
        <f t="shared" si="10"/>
        <v>0</v>
      </c>
      <c r="R7" s="22">
        <f t="shared" si="10"/>
        <v>0</v>
      </c>
      <c r="S7" s="22">
        <f t="shared" si="10"/>
        <v>0</v>
      </c>
      <c r="T7" s="7"/>
      <c r="U7" s="22">
        <f>SUM(U8:U14)</f>
        <v>0</v>
      </c>
      <c r="V7" s="22">
        <f t="shared" ref="V7:AB7" si="11">SUM(V8:V14)</f>
        <v>0</v>
      </c>
      <c r="W7" s="22">
        <f t="shared" si="11"/>
        <v>0</v>
      </c>
      <c r="X7" s="22">
        <f t="shared" si="11"/>
        <v>0</v>
      </c>
      <c r="Y7" s="22">
        <f t="shared" si="11"/>
        <v>0</v>
      </c>
      <c r="Z7" s="22">
        <f t="shared" si="11"/>
        <v>0</v>
      </c>
      <c r="AA7" s="22">
        <f t="shared" si="11"/>
        <v>0</v>
      </c>
      <c r="AB7" s="22">
        <f t="shared" si="11"/>
        <v>0</v>
      </c>
      <c r="AD7" s="22">
        <f>SUM(AD8:AD14)</f>
        <v>0</v>
      </c>
      <c r="AE7" s="22">
        <f t="shared" ref="AE7:AK7" si="12">SUM(AE8:AE14)</f>
        <v>0</v>
      </c>
      <c r="AF7" s="22">
        <f t="shared" si="12"/>
        <v>0</v>
      </c>
      <c r="AG7" s="22">
        <f t="shared" si="12"/>
        <v>0</v>
      </c>
      <c r="AH7" s="22">
        <f t="shared" si="12"/>
        <v>0</v>
      </c>
      <c r="AI7" s="22">
        <f t="shared" si="12"/>
        <v>0</v>
      </c>
      <c r="AJ7" s="22">
        <f t="shared" si="12"/>
        <v>0</v>
      </c>
      <c r="AK7" s="22">
        <f t="shared" si="12"/>
        <v>0</v>
      </c>
      <c r="AL7" s="7"/>
      <c r="AM7" s="22">
        <f>SUM(AM8:AM14)</f>
        <v>0</v>
      </c>
      <c r="AN7" s="22">
        <f t="shared" ref="AN7:AT7" si="13">SUM(AN8:AN14)</f>
        <v>0</v>
      </c>
      <c r="AO7" s="22">
        <f t="shared" si="13"/>
        <v>0</v>
      </c>
      <c r="AP7" s="22">
        <f t="shared" si="13"/>
        <v>0</v>
      </c>
      <c r="AQ7" s="22">
        <f t="shared" si="13"/>
        <v>0</v>
      </c>
      <c r="AR7" s="22">
        <f t="shared" si="13"/>
        <v>0</v>
      </c>
      <c r="AS7" s="22">
        <f t="shared" si="13"/>
        <v>0</v>
      </c>
      <c r="AT7" s="22">
        <f t="shared" si="13"/>
        <v>0</v>
      </c>
      <c r="AV7" s="22">
        <f>SUM(AV8:AV14)</f>
        <v>0</v>
      </c>
      <c r="AW7" s="22">
        <f t="shared" ref="AW7:AX7" si="14">SUM(AW8:AW14)</f>
        <v>0</v>
      </c>
      <c r="AX7" s="22">
        <f t="shared" si="14"/>
        <v>0</v>
      </c>
      <c r="AY7" s="22">
        <f t="shared" ref="AY7" si="15">SUM(AY8:AY14)</f>
        <v>0</v>
      </c>
      <c r="AZ7" s="22">
        <f t="shared" ref="AZ7:BA7" si="16">SUM(AZ8:AZ14)</f>
        <v>0</v>
      </c>
      <c r="BA7" s="22">
        <f t="shared" si="16"/>
        <v>0</v>
      </c>
      <c r="BB7" s="7"/>
      <c r="BC7" s="22">
        <f>SUM(BC8:BC14)</f>
        <v>0</v>
      </c>
      <c r="BD7" s="22">
        <f t="shared" ref="BD7" si="17">SUM(BD8:BD14)</f>
        <v>0</v>
      </c>
      <c r="BE7" s="22">
        <f t="shared" ref="BE7:BH7" si="18">SUM(BE8:BE14)</f>
        <v>0</v>
      </c>
      <c r="BF7" s="22">
        <f t="shared" ref="BF7" si="19">SUM(BF8:BF14)</f>
        <v>0</v>
      </c>
      <c r="BG7" s="22">
        <f t="shared" si="18"/>
        <v>0</v>
      </c>
      <c r="BH7" s="22">
        <f t="shared" si="18"/>
        <v>0</v>
      </c>
    </row>
    <row r="8" spans="1:60" s="12" customFormat="1" ht="31.9" customHeight="1" x14ac:dyDescent="0.25">
      <c r="A8" s="8"/>
      <c r="B8" s="9"/>
      <c r="C8" s="9"/>
      <c r="D8" s="9"/>
      <c r="E8" s="9"/>
      <c r="F8" s="9"/>
      <c r="G8" s="9"/>
      <c r="H8" s="9"/>
      <c r="I8" s="9"/>
      <c r="J8" s="19">
        <f t="shared" ref="J8:J14" si="20">SUM(L8,U8,AD8,AM8,AV8,BC8)</f>
        <v>0</v>
      </c>
      <c r="K8" s="10"/>
      <c r="L8" s="20">
        <f>SUM(M8:S8)</f>
        <v>0</v>
      </c>
      <c r="M8" s="21"/>
      <c r="N8" s="21"/>
      <c r="O8" s="21"/>
      <c r="P8" s="21"/>
      <c r="Q8" s="21"/>
      <c r="R8" s="44"/>
      <c r="S8" s="23"/>
      <c r="T8" s="11"/>
      <c r="U8" s="20">
        <f>SUM(V8:AB8)</f>
        <v>0</v>
      </c>
      <c r="V8" s="21"/>
      <c r="W8" s="21"/>
      <c r="X8" s="21"/>
      <c r="Y8" s="21"/>
      <c r="Z8" s="44"/>
      <c r="AA8" s="44"/>
      <c r="AB8" s="23"/>
      <c r="AD8" s="50">
        <f>SUM(AE8:AK8)</f>
        <v>0</v>
      </c>
      <c r="AE8" s="21"/>
      <c r="AF8" s="21"/>
      <c r="AG8" s="21"/>
      <c r="AH8" s="21"/>
      <c r="AI8" s="44"/>
      <c r="AJ8" s="44"/>
      <c r="AK8" s="23"/>
      <c r="AL8" s="11"/>
      <c r="AM8" s="50">
        <f>SUM(AN8:AT8)</f>
        <v>0</v>
      </c>
      <c r="AN8" s="21"/>
      <c r="AO8" s="21"/>
      <c r="AP8" s="21"/>
      <c r="AQ8" s="21"/>
      <c r="AR8" s="44"/>
      <c r="AS8" s="44"/>
      <c r="AT8" s="23"/>
      <c r="AV8" s="57">
        <f t="shared" ref="AV8:AV14" si="21">SUM(AW8:BA8)</f>
        <v>0</v>
      </c>
      <c r="AW8" s="64"/>
      <c r="AX8" s="58"/>
      <c r="AY8" s="58"/>
      <c r="AZ8" s="65"/>
      <c r="BA8" s="66"/>
      <c r="BB8" s="11"/>
      <c r="BC8" s="57">
        <f>SUM(BD8:BH8)</f>
        <v>0</v>
      </c>
      <c r="BD8" s="21"/>
      <c r="BE8" s="21"/>
      <c r="BF8" s="44"/>
      <c r="BG8" s="44"/>
      <c r="BH8" s="23"/>
    </row>
    <row r="9" spans="1:60" s="12" customFormat="1" ht="31.9" customHeight="1" thickBot="1" x14ac:dyDescent="0.3">
      <c r="A9" s="13"/>
      <c r="B9" s="14"/>
      <c r="C9" s="14"/>
      <c r="D9" s="14"/>
      <c r="E9" s="14"/>
      <c r="F9" s="14"/>
      <c r="G9" s="14"/>
      <c r="H9" s="14"/>
      <c r="I9" s="14"/>
      <c r="J9" s="19">
        <f t="shared" si="20"/>
        <v>0</v>
      </c>
      <c r="K9" s="10"/>
      <c r="L9" s="95">
        <f t="shared" ref="L9:L14" si="22">SUM(M9:S9)</f>
        <v>0</v>
      </c>
      <c r="M9" s="24"/>
      <c r="N9" s="24"/>
      <c r="O9" s="24"/>
      <c r="P9" s="24"/>
      <c r="Q9" s="24"/>
      <c r="R9" s="45"/>
      <c r="S9" s="25"/>
      <c r="T9" s="11"/>
      <c r="U9" s="15">
        <f t="shared" ref="U9:U14" si="23">SUM(V9:AB9)</f>
        <v>0</v>
      </c>
      <c r="V9" s="24"/>
      <c r="W9" s="24"/>
      <c r="X9" s="24"/>
      <c r="Y9" s="24"/>
      <c r="Z9" s="45"/>
      <c r="AA9" s="45"/>
      <c r="AB9" s="25"/>
      <c r="AD9" s="51">
        <f t="shared" ref="AD9:AD14" si="24">SUM(AE9:AK9)</f>
        <v>0</v>
      </c>
      <c r="AE9" s="24"/>
      <c r="AF9" s="24"/>
      <c r="AG9" s="24"/>
      <c r="AH9" s="24"/>
      <c r="AI9" s="45"/>
      <c r="AJ9" s="45"/>
      <c r="AK9" s="25"/>
      <c r="AL9" s="11"/>
      <c r="AM9" s="51">
        <f t="shared" ref="AM9:AM14" si="25">SUM(AN9:AT9)</f>
        <v>0</v>
      </c>
      <c r="AN9" s="24"/>
      <c r="AO9" s="24"/>
      <c r="AP9" s="24"/>
      <c r="AQ9" s="24"/>
      <c r="AR9" s="45"/>
      <c r="AS9" s="45"/>
      <c r="AT9" s="25"/>
      <c r="AV9" s="57">
        <f t="shared" si="21"/>
        <v>0</v>
      </c>
      <c r="AW9" s="67"/>
      <c r="AX9" s="24"/>
      <c r="AY9" s="24"/>
      <c r="AZ9" s="45"/>
      <c r="BA9" s="25"/>
      <c r="BB9" s="11"/>
      <c r="BC9" s="57">
        <f t="shared" ref="BC9:BC14" si="26">SUM(BD9:BH9)</f>
        <v>0</v>
      </c>
      <c r="BD9" s="24"/>
      <c r="BE9" s="24"/>
      <c r="BF9" s="45"/>
      <c r="BG9" s="45"/>
      <c r="BH9" s="25"/>
    </row>
    <row r="10" spans="1:60" s="12" customFormat="1" ht="31.9" customHeight="1" thickBot="1" x14ac:dyDescent="0.3">
      <c r="A10" s="13"/>
      <c r="B10" s="14"/>
      <c r="C10" s="14"/>
      <c r="D10" s="14"/>
      <c r="E10" s="14"/>
      <c r="F10" s="14"/>
      <c r="G10" s="14"/>
      <c r="H10" s="14"/>
      <c r="I10" s="14"/>
      <c r="J10" s="19">
        <f t="shared" si="20"/>
        <v>0</v>
      </c>
      <c r="K10" s="10"/>
      <c r="L10" s="96">
        <f t="shared" si="22"/>
        <v>0</v>
      </c>
      <c r="M10" s="24"/>
      <c r="N10" s="24"/>
      <c r="O10" s="24"/>
      <c r="P10" s="24"/>
      <c r="Q10" s="24"/>
      <c r="R10" s="45"/>
      <c r="S10" s="25"/>
      <c r="T10" s="11"/>
      <c r="U10" s="15">
        <f t="shared" si="23"/>
        <v>0</v>
      </c>
      <c r="V10" s="24"/>
      <c r="W10" s="24"/>
      <c r="X10" s="24"/>
      <c r="Y10" s="24"/>
      <c r="Z10" s="45"/>
      <c r="AA10" s="45"/>
      <c r="AB10" s="25"/>
      <c r="AD10" s="51">
        <f t="shared" si="24"/>
        <v>0</v>
      </c>
      <c r="AE10" s="24"/>
      <c r="AF10" s="24"/>
      <c r="AG10" s="24"/>
      <c r="AH10" s="24"/>
      <c r="AI10" s="45"/>
      <c r="AJ10" s="45"/>
      <c r="AK10" s="25"/>
      <c r="AL10" s="11"/>
      <c r="AM10" s="51">
        <f t="shared" si="25"/>
        <v>0</v>
      </c>
      <c r="AN10" s="24"/>
      <c r="AO10" s="24"/>
      <c r="AP10" s="24"/>
      <c r="AQ10" s="24"/>
      <c r="AR10" s="45"/>
      <c r="AS10" s="45"/>
      <c r="AT10" s="25"/>
      <c r="AV10" s="57">
        <f t="shared" si="21"/>
        <v>0</v>
      </c>
      <c r="AW10" s="67"/>
      <c r="AX10" s="24"/>
      <c r="AY10" s="24"/>
      <c r="AZ10" s="45"/>
      <c r="BA10" s="25"/>
      <c r="BB10" s="11"/>
      <c r="BC10" s="57">
        <f t="shared" si="26"/>
        <v>0</v>
      </c>
      <c r="BD10" s="24"/>
      <c r="BE10" s="24"/>
      <c r="BF10" s="45"/>
      <c r="BG10" s="45"/>
      <c r="BH10" s="25"/>
    </row>
    <row r="11" spans="1:60" s="12" customFormat="1" ht="31.9" customHeight="1" x14ac:dyDescent="0.25">
      <c r="A11" s="13"/>
      <c r="B11" s="14"/>
      <c r="C11" s="14"/>
      <c r="D11" s="14"/>
      <c r="E11" s="14"/>
      <c r="F11" s="14"/>
      <c r="G11" s="14"/>
      <c r="H11" s="14"/>
      <c r="I11" s="14"/>
      <c r="J11" s="19">
        <f t="shared" si="20"/>
        <v>0</v>
      </c>
      <c r="K11" s="10"/>
      <c r="L11" s="20">
        <f t="shared" si="22"/>
        <v>0</v>
      </c>
      <c r="M11" s="24"/>
      <c r="N11" s="24"/>
      <c r="O11" s="24"/>
      <c r="P11" s="24"/>
      <c r="Q11" s="24"/>
      <c r="R11" s="45"/>
      <c r="S11" s="25"/>
      <c r="T11" s="11"/>
      <c r="U11" s="15">
        <f t="shared" si="23"/>
        <v>0</v>
      </c>
      <c r="V11" s="24"/>
      <c r="W11" s="24"/>
      <c r="X11" s="24"/>
      <c r="Y11" s="24"/>
      <c r="Z11" s="45"/>
      <c r="AA11" s="45"/>
      <c r="AB11" s="25"/>
      <c r="AD11" s="51">
        <f t="shared" si="24"/>
        <v>0</v>
      </c>
      <c r="AE11" s="24"/>
      <c r="AF11" s="24"/>
      <c r="AG11" s="24"/>
      <c r="AH11" s="24"/>
      <c r="AI11" s="45"/>
      <c r="AJ11" s="45"/>
      <c r="AK11" s="25"/>
      <c r="AL11" s="11"/>
      <c r="AM11" s="51">
        <f t="shared" si="25"/>
        <v>0</v>
      </c>
      <c r="AN11" s="24"/>
      <c r="AO11" s="24"/>
      <c r="AP11" s="24"/>
      <c r="AQ11" s="24"/>
      <c r="AR11" s="45"/>
      <c r="AS11" s="45"/>
      <c r="AT11" s="25"/>
      <c r="AV11" s="57">
        <f t="shared" si="21"/>
        <v>0</v>
      </c>
      <c r="AW11" s="67"/>
      <c r="AX11" s="24"/>
      <c r="AY11" s="24"/>
      <c r="AZ11" s="45"/>
      <c r="BA11" s="25"/>
      <c r="BB11" s="11"/>
      <c r="BC11" s="57">
        <f t="shared" si="26"/>
        <v>0</v>
      </c>
      <c r="BD11" s="24"/>
      <c r="BE11" s="24"/>
      <c r="BF11" s="45"/>
      <c r="BG11" s="45"/>
      <c r="BH11" s="25"/>
    </row>
    <row r="12" spans="1:60" s="12" customFormat="1" ht="31.9" customHeight="1" x14ac:dyDescent="0.25">
      <c r="A12" s="13"/>
      <c r="B12" s="14"/>
      <c r="C12" s="14"/>
      <c r="D12" s="14"/>
      <c r="E12" s="14"/>
      <c r="F12" s="14"/>
      <c r="G12" s="14"/>
      <c r="H12" s="14"/>
      <c r="I12" s="14"/>
      <c r="J12" s="19">
        <f t="shared" si="20"/>
        <v>0</v>
      </c>
      <c r="K12" s="10"/>
      <c r="L12" s="15">
        <f t="shared" si="22"/>
        <v>0</v>
      </c>
      <c r="M12" s="24"/>
      <c r="N12" s="24"/>
      <c r="O12" s="24"/>
      <c r="P12" s="24"/>
      <c r="Q12" s="24"/>
      <c r="R12" s="45"/>
      <c r="S12" s="25"/>
      <c r="T12" s="11"/>
      <c r="U12" s="15">
        <f t="shared" si="23"/>
        <v>0</v>
      </c>
      <c r="V12" s="24"/>
      <c r="W12" s="24"/>
      <c r="X12" s="24"/>
      <c r="Y12" s="24"/>
      <c r="Z12" s="45"/>
      <c r="AA12" s="45"/>
      <c r="AB12" s="25"/>
      <c r="AD12" s="51">
        <f t="shared" si="24"/>
        <v>0</v>
      </c>
      <c r="AE12" s="24"/>
      <c r="AF12" s="24"/>
      <c r="AG12" s="24"/>
      <c r="AH12" s="24"/>
      <c r="AI12" s="45"/>
      <c r="AJ12" s="45"/>
      <c r="AK12" s="25"/>
      <c r="AL12" s="11"/>
      <c r="AM12" s="51">
        <f t="shared" si="25"/>
        <v>0</v>
      </c>
      <c r="AN12" s="24"/>
      <c r="AO12" s="24"/>
      <c r="AP12" s="24"/>
      <c r="AQ12" s="24"/>
      <c r="AR12" s="45"/>
      <c r="AS12" s="45"/>
      <c r="AT12" s="25"/>
      <c r="AV12" s="57">
        <f t="shared" si="21"/>
        <v>0</v>
      </c>
      <c r="AW12" s="67"/>
      <c r="AX12" s="24"/>
      <c r="AY12" s="24"/>
      <c r="AZ12" s="45"/>
      <c r="BA12" s="25"/>
      <c r="BB12" s="11"/>
      <c r="BC12" s="57">
        <f t="shared" si="26"/>
        <v>0</v>
      </c>
      <c r="BD12" s="24"/>
      <c r="BE12" s="24"/>
      <c r="BF12" s="45"/>
      <c r="BG12" s="45"/>
      <c r="BH12" s="25"/>
    </row>
    <row r="13" spans="1:60" s="12" customFormat="1" ht="31.9" customHeight="1" x14ac:dyDescent="0.25">
      <c r="A13" s="13"/>
      <c r="B13" s="14"/>
      <c r="C13" s="14"/>
      <c r="D13" s="14"/>
      <c r="E13" s="14"/>
      <c r="F13" s="14"/>
      <c r="G13" s="14"/>
      <c r="H13" s="14"/>
      <c r="I13" s="14"/>
      <c r="J13" s="19">
        <f t="shared" si="20"/>
        <v>0</v>
      </c>
      <c r="K13" s="10"/>
      <c r="L13" s="15">
        <f t="shared" si="22"/>
        <v>0</v>
      </c>
      <c r="M13" s="24"/>
      <c r="N13" s="24"/>
      <c r="O13" s="24"/>
      <c r="P13" s="24"/>
      <c r="Q13" s="24"/>
      <c r="R13" s="45"/>
      <c r="S13" s="25"/>
      <c r="T13" s="11"/>
      <c r="U13" s="15">
        <f t="shared" si="23"/>
        <v>0</v>
      </c>
      <c r="V13" s="24"/>
      <c r="W13" s="24"/>
      <c r="X13" s="24"/>
      <c r="Y13" s="24"/>
      <c r="Z13" s="45"/>
      <c r="AA13" s="45"/>
      <c r="AB13" s="25"/>
      <c r="AD13" s="51">
        <f t="shared" si="24"/>
        <v>0</v>
      </c>
      <c r="AE13" s="24"/>
      <c r="AF13" s="24"/>
      <c r="AG13" s="24"/>
      <c r="AH13" s="24"/>
      <c r="AI13" s="45"/>
      <c r="AJ13" s="45"/>
      <c r="AK13" s="25"/>
      <c r="AL13" s="11"/>
      <c r="AM13" s="51">
        <f t="shared" si="25"/>
        <v>0</v>
      </c>
      <c r="AN13" s="24"/>
      <c r="AO13" s="24"/>
      <c r="AP13" s="24"/>
      <c r="AQ13" s="24"/>
      <c r="AR13" s="45"/>
      <c r="AS13" s="45"/>
      <c r="AT13" s="25"/>
      <c r="AV13" s="57">
        <f t="shared" si="21"/>
        <v>0</v>
      </c>
      <c r="AW13" s="67"/>
      <c r="AX13" s="24"/>
      <c r="AY13" s="24"/>
      <c r="AZ13" s="45"/>
      <c r="BA13" s="25"/>
      <c r="BB13" s="11"/>
      <c r="BC13" s="57">
        <f t="shared" si="26"/>
        <v>0</v>
      </c>
      <c r="BD13" s="24"/>
      <c r="BE13" s="24"/>
      <c r="BF13" s="45"/>
      <c r="BG13" s="45"/>
      <c r="BH13" s="25"/>
    </row>
    <row r="14" spans="1:60" s="12" customFormat="1" ht="31.9" customHeight="1" thickBot="1" x14ac:dyDescent="0.3">
      <c r="A14" s="13"/>
      <c r="B14" s="14"/>
      <c r="C14" s="14"/>
      <c r="D14" s="14"/>
      <c r="E14" s="14"/>
      <c r="F14" s="14"/>
      <c r="G14" s="14"/>
      <c r="H14" s="14"/>
      <c r="I14" s="14"/>
      <c r="J14" s="19">
        <f t="shared" si="20"/>
        <v>0</v>
      </c>
      <c r="K14" s="10"/>
      <c r="L14" s="15">
        <f t="shared" si="22"/>
        <v>0</v>
      </c>
      <c r="M14" s="24"/>
      <c r="N14" s="24"/>
      <c r="O14" s="24"/>
      <c r="P14" s="24"/>
      <c r="Q14" s="24"/>
      <c r="R14" s="45"/>
      <c r="S14" s="25"/>
      <c r="T14" s="11"/>
      <c r="U14" s="15">
        <f t="shared" si="23"/>
        <v>0</v>
      </c>
      <c r="V14" s="24"/>
      <c r="W14" s="24"/>
      <c r="X14" s="24"/>
      <c r="Y14" s="24"/>
      <c r="Z14" s="45"/>
      <c r="AA14" s="45"/>
      <c r="AB14" s="25"/>
      <c r="AD14" s="51">
        <f t="shared" si="24"/>
        <v>0</v>
      </c>
      <c r="AE14" s="24"/>
      <c r="AF14" s="24"/>
      <c r="AG14" s="24"/>
      <c r="AH14" s="24"/>
      <c r="AI14" s="45"/>
      <c r="AJ14" s="45"/>
      <c r="AK14" s="25"/>
      <c r="AL14" s="11"/>
      <c r="AM14" s="51">
        <f t="shared" si="25"/>
        <v>0</v>
      </c>
      <c r="AN14" s="24"/>
      <c r="AO14" s="24"/>
      <c r="AP14" s="24"/>
      <c r="AQ14" s="24"/>
      <c r="AR14" s="45"/>
      <c r="AS14" s="45"/>
      <c r="AT14" s="25"/>
      <c r="AV14" s="57">
        <f t="shared" si="21"/>
        <v>0</v>
      </c>
      <c r="AW14" s="67"/>
      <c r="AX14" s="24"/>
      <c r="AY14" s="24"/>
      <c r="AZ14" s="45"/>
      <c r="BA14" s="25"/>
      <c r="BB14" s="11"/>
      <c r="BC14" s="57">
        <f t="shared" si="26"/>
        <v>0</v>
      </c>
      <c r="BD14" s="24"/>
      <c r="BE14" s="24"/>
      <c r="BF14" s="45"/>
      <c r="BG14" s="45"/>
      <c r="BH14" s="25"/>
    </row>
    <row r="15" spans="1:60" s="12" customFormat="1" ht="16.149999999999999" customHeight="1" thickBot="1" x14ac:dyDescent="0.3">
      <c r="A15" s="114" t="str">
        <f>CONCATENATE("Aasta ",Koond!$A$10)</f>
        <v>Aasta Aasta – 1; 20xx</v>
      </c>
      <c r="B15" s="115"/>
      <c r="C15" s="115"/>
      <c r="D15" s="115"/>
      <c r="E15" s="115"/>
      <c r="F15" s="115"/>
      <c r="G15" s="115"/>
      <c r="H15" s="115"/>
      <c r="I15" s="115"/>
      <c r="J15" s="31">
        <f>SUM(J16:J22)</f>
        <v>0</v>
      </c>
      <c r="K15" s="5"/>
      <c r="L15" s="22">
        <f>SUM(L16:L22)</f>
        <v>0</v>
      </c>
      <c r="M15" s="22">
        <f t="shared" ref="M15:S15" si="27">SUM(M16:M22)</f>
        <v>0</v>
      </c>
      <c r="N15" s="22">
        <f t="shared" si="27"/>
        <v>0</v>
      </c>
      <c r="O15" s="22">
        <f t="shared" si="27"/>
        <v>0</v>
      </c>
      <c r="P15" s="22">
        <f t="shared" si="27"/>
        <v>0</v>
      </c>
      <c r="Q15" s="22">
        <f t="shared" si="27"/>
        <v>0</v>
      </c>
      <c r="R15" s="22">
        <f t="shared" si="27"/>
        <v>0</v>
      </c>
      <c r="S15" s="22">
        <f t="shared" si="27"/>
        <v>0</v>
      </c>
      <c r="T15" s="7"/>
      <c r="U15" s="22">
        <f>SUM(U16:U22)</f>
        <v>0</v>
      </c>
      <c r="V15" s="22">
        <f t="shared" ref="V15:AB15" si="28">SUM(V16:V22)</f>
        <v>0</v>
      </c>
      <c r="W15" s="22">
        <f t="shared" si="28"/>
        <v>0</v>
      </c>
      <c r="X15" s="22">
        <f t="shared" si="28"/>
        <v>0</v>
      </c>
      <c r="Y15" s="22">
        <f t="shared" si="28"/>
        <v>0</v>
      </c>
      <c r="Z15" s="22">
        <f t="shared" si="28"/>
        <v>0</v>
      </c>
      <c r="AA15" s="22">
        <f t="shared" si="28"/>
        <v>0</v>
      </c>
      <c r="AB15" s="22">
        <f t="shared" si="28"/>
        <v>0</v>
      </c>
      <c r="AD15" s="22">
        <f>SUM(AD16:AD22)</f>
        <v>0</v>
      </c>
      <c r="AE15" s="22">
        <f t="shared" ref="AE15:AK15" si="29">SUM(AE16:AE22)</f>
        <v>0</v>
      </c>
      <c r="AF15" s="22">
        <f t="shared" si="29"/>
        <v>0</v>
      </c>
      <c r="AG15" s="22">
        <f t="shared" si="29"/>
        <v>0</v>
      </c>
      <c r="AH15" s="22">
        <f t="shared" si="29"/>
        <v>0</v>
      </c>
      <c r="AI15" s="22">
        <f t="shared" si="29"/>
        <v>0</v>
      </c>
      <c r="AJ15" s="22">
        <f t="shared" si="29"/>
        <v>0</v>
      </c>
      <c r="AK15" s="22">
        <f t="shared" si="29"/>
        <v>0</v>
      </c>
      <c r="AL15" s="7"/>
      <c r="AM15" s="22">
        <f>SUM(AM16:AM22)</f>
        <v>0</v>
      </c>
      <c r="AN15" s="22">
        <f t="shared" ref="AN15:AT15" si="30">SUM(AN16:AN22)</f>
        <v>0</v>
      </c>
      <c r="AO15" s="22">
        <f t="shared" si="30"/>
        <v>0</v>
      </c>
      <c r="AP15" s="22">
        <f t="shared" si="30"/>
        <v>0</v>
      </c>
      <c r="AQ15" s="22">
        <f t="shared" si="30"/>
        <v>0</v>
      </c>
      <c r="AR15" s="22">
        <f t="shared" si="30"/>
        <v>0</v>
      </c>
      <c r="AS15" s="22">
        <f t="shared" si="30"/>
        <v>0</v>
      </c>
      <c r="AT15" s="22">
        <f t="shared" si="30"/>
        <v>0</v>
      </c>
      <c r="AV15" s="22">
        <f>SUM(AV16:AV22)</f>
        <v>0</v>
      </c>
      <c r="AW15" s="22">
        <f t="shared" ref="AW15:AX15" si="31">SUM(AW16:AW22)</f>
        <v>0</v>
      </c>
      <c r="AX15" s="22">
        <f t="shared" si="31"/>
        <v>0</v>
      </c>
      <c r="AY15" s="22">
        <f t="shared" ref="AY15:BA15" si="32">SUM(AY16:AY22)</f>
        <v>0</v>
      </c>
      <c r="AZ15" s="22">
        <f t="shared" si="32"/>
        <v>0</v>
      </c>
      <c r="BA15" s="22">
        <f t="shared" si="32"/>
        <v>0</v>
      </c>
      <c r="BB15" s="7"/>
      <c r="BC15" s="22">
        <f>SUM(BC16:BC22)</f>
        <v>0</v>
      </c>
      <c r="BD15" s="22">
        <f t="shared" ref="BD15" si="33">SUM(BD16:BD22)</f>
        <v>0</v>
      </c>
      <c r="BE15" s="22">
        <f t="shared" ref="BE15:BH15" si="34">SUM(BE16:BE22)</f>
        <v>0</v>
      </c>
      <c r="BF15" s="22">
        <f t="shared" si="34"/>
        <v>0</v>
      </c>
      <c r="BG15" s="22">
        <f t="shared" si="34"/>
        <v>0</v>
      </c>
      <c r="BH15" s="22">
        <f t="shared" si="34"/>
        <v>0</v>
      </c>
    </row>
    <row r="16" spans="1:60" s="12" customFormat="1" ht="31.9" customHeight="1" x14ac:dyDescent="0.25">
      <c r="A16" s="13"/>
      <c r="B16" s="14"/>
      <c r="C16" s="14"/>
      <c r="D16" s="14"/>
      <c r="E16" s="14"/>
      <c r="F16" s="14"/>
      <c r="G16" s="14"/>
      <c r="H16" s="14"/>
      <c r="I16" s="14"/>
      <c r="J16" s="19">
        <f t="shared" ref="J16:J22" si="35">SUM(L16,U16,AD16,AM16,AV16,BC16)</f>
        <v>0</v>
      </c>
      <c r="K16" s="10"/>
      <c r="L16" s="15">
        <f>SUM(M16:S16)</f>
        <v>0</v>
      </c>
      <c r="M16" s="24"/>
      <c r="N16" s="24"/>
      <c r="O16" s="24"/>
      <c r="P16" s="24"/>
      <c r="Q16" s="24"/>
      <c r="R16" s="45"/>
      <c r="S16" s="25"/>
      <c r="T16" s="11"/>
      <c r="U16" s="15">
        <f>SUM(V16:AB16)</f>
        <v>0</v>
      </c>
      <c r="V16" s="24"/>
      <c r="W16" s="24"/>
      <c r="X16" s="24"/>
      <c r="Y16" s="24"/>
      <c r="Z16" s="45"/>
      <c r="AA16" s="45"/>
      <c r="AB16" s="25"/>
      <c r="AD16" s="51">
        <f>SUM(AE16:AK16)</f>
        <v>0</v>
      </c>
      <c r="AE16" s="24"/>
      <c r="AF16" s="24"/>
      <c r="AG16" s="24"/>
      <c r="AH16" s="24"/>
      <c r="AI16" s="45"/>
      <c r="AJ16" s="45"/>
      <c r="AK16" s="25"/>
      <c r="AL16" s="11"/>
      <c r="AM16" s="51">
        <f>SUM(AN16:AT16)</f>
        <v>0</v>
      </c>
      <c r="AN16" s="24"/>
      <c r="AO16" s="24"/>
      <c r="AP16" s="24"/>
      <c r="AQ16" s="24"/>
      <c r="AR16" s="45"/>
      <c r="AS16" s="45"/>
      <c r="AT16" s="25"/>
      <c r="AV16" s="57">
        <f t="shared" ref="AV16:AV22" si="36">SUM(AW16:BA16)</f>
        <v>0</v>
      </c>
      <c r="AW16" s="68"/>
      <c r="AX16" s="21"/>
      <c r="AY16" s="24"/>
      <c r="AZ16" s="45"/>
      <c r="BA16" s="25"/>
      <c r="BB16" s="11"/>
      <c r="BC16" s="57">
        <f t="shared" ref="BC16:BC22" si="37">SUM(BD16:BH16)</f>
        <v>0</v>
      </c>
      <c r="BD16" s="21"/>
      <c r="BE16" s="24"/>
      <c r="BF16" s="45"/>
      <c r="BG16" s="45"/>
      <c r="BH16" s="25"/>
    </row>
    <row r="17" spans="1:60" s="12" customFormat="1" ht="31.9" customHeight="1" x14ac:dyDescent="0.25">
      <c r="A17" s="13"/>
      <c r="B17" s="14"/>
      <c r="C17" s="14"/>
      <c r="D17" s="14"/>
      <c r="E17" s="14"/>
      <c r="F17" s="14"/>
      <c r="G17" s="14"/>
      <c r="H17" s="14"/>
      <c r="I17" s="14"/>
      <c r="J17" s="19">
        <f t="shared" si="35"/>
        <v>0</v>
      </c>
      <c r="K17" s="10"/>
      <c r="L17" s="15">
        <f t="shared" ref="L17:L22" si="38">SUM(M17:S17)</f>
        <v>0</v>
      </c>
      <c r="M17" s="24"/>
      <c r="N17" s="24"/>
      <c r="O17" s="24"/>
      <c r="P17" s="24"/>
      <c r="Q17" s="24"/>
      <c r="R17" s="45"/>
      <c r="S17" s="25"/>
      <c r="T17" s="11"/>
      <c r="U17" s="15">
        <f t="shared" ref="U17:U22" si="39">SUM(V17:AB17)</f>
        <v>0</v>
      </c>
      <c r="V17" s="24"/>
      <c r="W17" s="24"/>
      <c r="X17" s="24"/>
      <c r="Y17" s="24"/>
      <c r="Z17" s="45"/>
      <c r="AA17" s="45"/>
      <c r="AB17" s="25"/>
      <c r="AD17" s="51">
        <f t="shared" ref="AD17:AD22" si="40">SUM(AE17:AK17)</f>
        <v>0</v>
      </c>
      <c r="AE17" s="24"/>
      <c r="AF17" s="24"/>
      <c r="AG17" s="24"/>
      <c r="AH17" s="24"/>
      <c r="AI17" s="45"/>
      <c r="AJ17" s="45"/>
      <c r="AK17" s="25"/>
      <c r="AL17" s="11"/>
      <c r="AM17" s="51">
        <f t="shared" ref="AM17:AM22" si="41">SUM(AN17:AT17)</f>
        <v>0</v>
      </c>
      <c r="AN17" s="24"/>
      <c r="AO17" s="24"/>
      <c r="AP17" s="24"/>
      <c r="AQ17" s="24"/>
      <c r="AR17" s="45"/>
      <c r="AS17" s="45"/>
      <c r="AT17" s="25"/>
      <c r="AV17" s="57">
        <f t="shared" si="36"/>
        <v>0</v>
      </c>
      <c r="AW17" s="67"/>
      <c r="AX17" s="24"/>
      <c r="AY17" s="24"/>
      <c r="AZ17" s="45"/>
      <c r="BA17" s="25"/>
      <c r="BB17" s="11"/>
      <c r="BC17" s="57">
        <f t="shared" si="37"/>
        <v>0</v>
      </c>
      <c r="BD17" s="24"/>
      <c r="BE17" s="24"/>
      <c r="BF17" s="45"/>
      <c r="BG17" s="45"/>
      <c r="BH17" s="25"/>
    </row>
    <row r="18" spans="1:60" s="12" customFormat="1" ht="31.9" customHeight="1" x14ac:dyDescent="0.25">
      <c r="A18" s="13"/>
      <c r="B18" s="14"/>
      <c r="C18" s="14"/>
      <c r="D18" s="14"/>
      <c r="E18" s="14"/>
      <c r="F18" s="14"/>
      <c r="G18" s="14"/>
      <c r="H18" s="14"/>
      <c r="I18" s="14"/>
      <c r="J18" s="19">
        <f t="shared" si="35"/>
        <v>0</v>
      </c>
      <c r="K18" s="10"/>
      <c r="L18" s="15">
        <f t="shared" si="38"/>
        <v>0</v>
      </c>
      <c r="M18" s="24"/>
      <c r="N18" s="24"/>
      <c r="O18" s="24"/>
      <c r="P18" s="24"/>
      <c r="Q18" s="24"/>
      <c r="R18" s="45"/>
      <c r="S18" s="25"/>
      <c r="T18" s="11"/>
      <c r="U18" s="15">
        <f t="shared" si="39"/>
        <v>0</v>
      </c>
      <c r="V18" s="24"/>
      <c r="W18" s="24"/>
      <c r="X18" s="24"/>
      <c r="Y18" s="24"/>
      <c r="Z18" s="45"/>
      <c r="AA18" s="45"/>
      <c r="AB18" s="25"/>
      <c r="AD18" s="51">
        <f t="shared" si="40"/>
        <v>0</v>
      </c>
      <c r="AE18" s="24"/>
      <c r="AF18" s="24"/>
      <c r="AG18" s="24"/>
      <c r="AH18" s="24"/>
      <c r="AI18" s="45"/>
      <c r="AJ18" s="45"/>
      <c r="AK18" s="25"/>
      <c r="AL18" s="11"/>
      <c r="AM18" s="51">
        <f t="shared" si="41"/>
        <v>0</v>
      </c>
      <c r="AN18" s="24"/>
      <c r="AO18" s="24"/>
      <c r="AP18" s="24"/>
      <c r="AQ18" s="24"/>
      <c r="AR18" s="45"/>
      <c r="AS18" s="45"/>
      <c r="AT18" s="25"/>
      <c r="AV18" s="57">
        <f t="shared" si="36"/>
        <v>0</v>
      </c>
      <c r="AW18" s="67"/>
      <c r="AX18" s="24"/>
      <c r="AY18" s="24"/>
      <c r="AZ18" s="45"/>
      <c r="BA18" s="25"/>
      <c r="BB18" s="11"/>
      <c r="BC18" s="57">
        <f t="shared" si="37"/>
        <v>0</v>
      </c>
      <c r="BD18" s="24"/>
      <c r="BE18" s="24"/>
      <c r="BF18" s="45"/>
      <c r="BG18" s="45"/>
      <c r="BH18" s="25"/>
    </row>
    <row r="19" spans="1:60" s="12" customFormat="1" ht="31.9" customHeight="1" x14ac:dyDescent="0.25">
      <c r="A19" s="13"/>
      <c r="B19" s="14"/>
      <c r="C19" s="14"/>
      <c r="D19" s="14"/>
      <c r="E19" s="14"/>
      <c r="F19" s="14"/>
      <c r="G19" s="14"/>
      <c r="H19" s="14"/>
      <c r="I19" s="14"/>
      <c r="J19" s="19">
        <f t="shared" si="35"/>
        <v>0</v>
      </c>
      <c r="K19" s="10"/>
      <c r="L19" s="15">
        <f t="shared" si="38"/>
        <v>0</v>
      </c>
      <c r="M19" s="24"/>
      <c r="N19" s="24"/>
      <c r="O19" s="24"/>
      <c r="P19" s="24"/>
      <c r="Q19" s="24"/>
      <c r="R19" s="45"/>
      <c r="S19" s="25"/>
      <c r="T19" s="11"/>
      <c r="U19" s="15">
        <f t="shared" si="39"/>
        <v>0</v>
      </c>
      <c r="V19" s="24"/>
      <c r="W19" s="24"/>
      <c r="X19" s="24"/>
      <c r="Y19" s="24"/>
      <c r="Z19" s="45"/>
      <c r="AA19" s="45"/>
      <c r="AB19" s="25"/>
      <c r="AD19" s="51">
        <f t="shared" si="40"/>
        <v>0</v>
      </c>
      <c r="AE19" s="24"/>
      <c r="AF19" s="24"/>
      <c r="AG19" s="24"/>
      <c r="AH19" s="24"/>
      <c r="AI19" s="45"/>
      <c r="AJ19" s="45"/>
      <c r="AK19" s="25"/>
      <c r="AL19" s="11"/>
      <c r="AM19" s="51">
        <f t="shared" si="41"/>
        <v>0</v>
      </c>
      <c r="AN19" s="24"/>
      <c r="AO19" s="24"/>
      <c r="AP19" s="24"/>
      <c r="AQ19" s="24"/>
      <c r="AR19" s="45"/>
      <c r="AS19" s="45"/>
      <c r="AT19" s="25"/>
      <c r="AV19" s="57">
        <f t="shared" si="36"/>
        <v>0</v>
      </c>
      <c r="AW19" s="67"/>
      <c r="AX19" s="24"/>
      <c r="AY19" s="24"/>
      <c r="AZ19" s="45"/>
      <c r="BA19" s="25"/>
      <c r="BB19" s="11"/>
      <c r="BC19" s="57">
        <f t="shared" si="37"/>
        <v>0</v>
      </c>
      <c r="BD19" s="24"/>
      <c r="BE19" s="24"/>
      <c r="BF19" s="45"/>
      <c r="BG19" s="45"/>
      <c r="BH19" s="25"/>
    </row>
    <row r="20" spans="1:60" s="12" customFormat="1" ht="31.9" customHeight="1" x14ac:dyDescent="0.25">
      <c r="A20" s="13"/>
      <c r="B20" s="14"/>
      <c r="C20" s="14"/>
      <c r="D20" s="14"/>
      <c r="E20" s="14"/>
      <c r="F20" s="14"/>
      <c r="G20" s="14"/>
      <c r="H20" s="14"/>
      <c r="I20" s="14"/>
      <c r="J20" s="19">
        <f t="shared" si="35"/>
        <v>0</v>
      </c>
      <c r="K20" s="10"/>
      <c r="L20" s="15">
        <f t="shared" si="38"/>
        <v>0</v>
      </c>
      <c r="M20" s="24"/>
      <c r="N20" s="24"/>
      <c r="O20" s="24"/>
      <c r="P20" s="24"/>
      <c r="Q20" s="24"/>
      <c r="R20" s="45"/>
      <c r="S20" s="25"/>
      <c r="T20" s="11"/>
      <c r="U20" s="15">
        <f t="shared" si="39"/>
        <v>0</v>
      </c>
      <c r="V20" s="24"/>
      <c r="W20" s="24"/>
      <c r="X20" s="24"/>
      <c r="Y20" s="24"/>
      <c r="Z20" s="45"/>
      <c r="AA20" s="45"/>
      <c r="AB20" s="25"/>
      <c r="AD20" s="51">
        <f t="shared" si="40"/>
        <v>0</v>
      </c>
      <c r="AE20" s="24"/>
      <c r="AF20" s="24"/>
      <c r="AG20" s="24"/>
      <c r="AH20" s="24"/>
      <c r="AI20" s="45"/>
      <c r="AJ20" s="45"/>
      <c r="AK20" s="25"/>
      <c r="AL20" s="11"/>
      <c r="AM20" s="51">
        <f t="shared" si="41"/>
        <v>0</v>
      </c>
      <c r="AN20" s="24"/>
      <c r="AO20" s="24"/>
      <c r="AP20" s="24"/>
      <c r="AQ20" s="24"/>
      <c r="AR20" s="45"/>
      <c r="AS20" s="45"/>
      <c r="AT20" s="25"/>
      <c r="AV20" s="57">
        <f t="shared" si="36"/>
        <v>0</v>
      </c>
      <c r="AW20" s="67"/>
      <c r="AX20" s="24"/>
      <c r="AY20" s="24"/>
      <c r="AZ20" s="45"/>
      <c r="BA20" s="25"/>
      <c r="BB20" s="11"/>
      <c r="BC20" s="57">
        <f t="shared" si="37"/>
        <v>0</v>
      </c>
      <c r="BD20" s="24"/>
      <c r="BE20" s="24"/>
      <c r="BF20" s="45"/>
      <c r="BG20" s="45"/>
      <c r="BH20" s="25"/>
    </row>
    <row r="21" spans="1:60" s="12" customFormat="1" ht="31.9" customHeight="1" x14ac:dyDescent="0.25">
      <c r="A21" s="13"/>
      <c r="B21" s="14"/>
      <c r="C21" s="14"/>
      <c r="D21" s="14"/>
      <c r="E21" s="14"/>
      <c r="F21" s="14"/>
      <c r="G21" s="14"/>
      <c r="H21" s="14"/>
      <c r="I21" s="14"/>
      <c r="J21" s="19">
        <f t="shared" si="35"/>
        <v>0</v>
      </c>
      <c r="K21" s="10"/>
      <c r="L21" s="15">
        <f t="shared" si="38"/>
        <v>0</v>
      </c>
      <c r="M21" s="24"/>
      <c r="N21" s="24"/>
      <c r="O21" s="24"/>
      <c r="P21" s="24"/>
      <c r="Q21" s="24"/>
      <c r="R21" s="45"/>
      <c r="S21" s="25"/>
      <c r="T21" s="11"/>
      <c r="U21" s="15">
        <f t="shared" si="39"/>
        <v>0</v>
      </c>
      <c r="V21" s="24"/>
      <c r="W21" s="24"/>
      <c r="X21" s="24"/>
      <c r="Y21" s="24"/>
      <c r="Z21" s="45"/>
      <c r="AA21" s="45"/>
      <c r="AB21" s="25"/>
      <c r="AD21" s="51">
        <f t="shared" si="40"/>
        <v>0</v>
      </c>
      <c r="AE21" s="24"/>
      <c r="AF21" s="24"/>
      <c r="AG21" s="24"/>
      <c r="AH21" s="24"/>
      <c r="AI21" s="45"/>
      <c r="AJ21" s="45"/>
      <c r="AK21" s="25"/>
      <c r="AL21" s="11"/>
      <c r="AM21" s="51">
        <f t="shared" si="41"/>
        <v>0</v>
      </c>
      <c r="AN21" s="24"/>
      <c r="AO21" s="24"/>
      <c r="AP21" s="24"/>
      <c r="AQ21" s="24"/>
      <c r="AR21" s="45"/>
      <c r="AS21" s="45"/>
      <c r="AT21" s="25"/>
      <c r="AV21" s="57">
        <f t="shared" si="36"/>
        <v>0</v>
      </c>
      <c r="AW21" s="67"/>
      <c r="AX21" s="24"/>
      <c r="AY21" s="24"/>
      <c r="AZ21" s="45"/>
      <c r="BA21" s="25"/>
      <c r="BB21" s="11"/>
      <c r="BC21" s="57">
        <f t="shared" si="37"/>
        <v>0</v>
      </c>
      <c r="BD21" s="24"/>
      <c r="BE21" s="24"/>
      <c r="BF21" s="45"/>
      <c r="BG21" s="45"/>
      <c r="BH21" s="25"/>
    </row>
    <row r="22" spans="1:60" s="12" customFormat="1" ht="31.9" customHeight="1" thickBot="1" x14ac:dyDescent="0.3">
      <c r="A22" s="13"/>
      <c r="B22" s="14"/>
      <c r="C22" s="14"/>
      <c r="D22" s="14"/>
      <c r="E22" s="14"/>
      <c r="F22" s="14"/>
      <c r="G22" s="14"/>
      <c r="H22" s="14"/>
      <c r="I22" s="14"/>
      <c r="J22" s="19">
        <f t="shared" si="35"/>
        <v>0</v>
      </c>
      <c r="K22" s="10"/>
      <c r="L22" s="15">
        <f t="shared" si="38"/>
        <v>0</v>
      </c>
      <c r="M22" s="24"/>
      <c r="N22" s="24"/>
      <c r="O22" s="24"/>
      <c r="P22" s="24"/>
      <c r="Q22" s="24"/>
      <c r="R22" s="45"/>
      <c r="S22" s="25"/>
      <c r="T22" s="11"/>
      <c r="U22" s="15">
        <f t="shared" si="39"/>
        <v>0</v>
      </c>
      <c r="V22" s="24"/>
      <c r="W22" s="24"/>
      <c r="X22" s="24"/>
      <c r="Y22" s="24"/>
      <c r="Z22" s="45"/>
      <c r="AA22" s="45"/>
      <c r="AB22" s="25"/>
      <c r="AD22" s="51">
        <f t="shared" si="40"/>
        <v>0</v>
      </c>
      <c r="AE22" s="24"/>
      <c r="AF22" s="24"/>
      <c r="AG22" s="24"/>
      <c r="AH22" s="24"/>
      <c r="AI22" s="45"/>
      <c r="AJ22" s="45"/>
      <c r="AK22" s="25"/>
      <c r="AL22" s="11"/>
      <c r="AM22" s="51">
        <f t="shared" si="41"/>
        <v>0</v>
      </c>
      <c r="AN22" s="24"/>
      <c r="AO22" s="24"/>
      <c r="AP22" s="24"/>
      <c r="AQ22" s="24"/>
      <c r="AR22" s="45"/>
      <c r="AS22" s="45"/>
      <c r="AT22" s="25"/>
      <c r="AV22" s="57">
        <f t="shared" si="36"/>
        <v>0</v>
      </c>
      <c r="AW22" s="67"/>
      <c r="AX22" s="24"/>
      <c r="AY22" s="24"/>
      <c r="AZ22" s="45"/>
      <c r="BA22" s="25"/>
      <c r="BB22" s="11"/>
      <c r="BC22" s="57">
        <f t="shared" si="37"/>
        <v>0</v>
      </c>
      <c r="BD22" s="24"/>
      <c r="BE22" s="24"/>
      <c r="BF22" s="45"/>
      <c r="BG22" s="45"/>
      <c r="BH22" s="25"/>
    </row>
    <row r="23" spans="1:60" s="12" customFormat="1" ht="16.149999999999999" customHeight="1" thickBot="1" x14ac:dyDescent="0.3">
      <c r="A23" s="114" t="str">
        <f>CONCATENATE("Aasta ",Koond!$A$11)</f>
        <v>Aasta Aasta – 2; 20xx</v>
      </c>
      <c r="B23" s="115"/>
      <c r="C23" s="115"/>
      <c r="D23" s="115"/>
      <c r="E23" s="115"/>
      <c r="F23" s="115"/>
      <c r="G23" s="115"/>
      <c r="H23" s="115"/>
      <c r="I23" s="115"/>
      <c r="J23" s="31">
        <f>SUM(J24:J30)</f>
        <v>0</v>
      </c>
      <c r="K23" s="5"/>
      <c r="L23" s="22">
        <f>SUM(L24:L30)</f>
        <v>0</v>
      </c>
      <c r="M23" s="22">
        <f t="shared" ref="M23:S23" si="42">SUM(M24:M30)</f>
        <v>0</v>
      </c>
      <c r="N23" s="22">
        <f t="shared" si="42"/>
        <v>0</v>
      </c>
      <c r="O23" s="22">
        <f t="shared" si="42"/>
        <v>0</v>
      </c>
      <c r="P23" s="22">
        <f t="shared" si="42"/>
        <v>0</v>
      </c>
      <c r="Q23" s="22">
        <f t="shared" si="42"/>
        <v>0</v>
      </c>
      <c r="R23" s="22">
        <f t="shared" si="42"/>
        <v>0</v>
      </c>
      <c r="S23" s="22">
        <f t="shared" si="42"/>
        <v>0</v>
      </c>
      <c r="T23" s="7"/>
      <c r="U23" s="22">
        <f>SUM(U24:U30)</f>
        <v>0</v>
      </c>
      <c r="V23" s="22">
        <f t="shared" ref="V23:AB23" si="43">SUM(V24:V30)</f>
        <v>0</v>
      </c>
      <c r="W23" s="22">
        <f t="shared" si="43"/>
        <v>0</v>
      </c>
      <c r="X23" s="22">
        <f t="shared" si="43"/>
        <v>0</v>
      </c>
      <c r="Y23" s="22">
        <f t="shared" si="43"/>
        <v>0</v>
      </c>
      <c r="Z23" s="22">
        <f t="shared" si="43"/>
        <v>0</v>
      </c>
      <c r="AA23" s="22">
        <f t="shared" si="43"/>
        <v>0</v>
      </c>
      <c r="AB23" s="22">
        <f t="shared" si="43"/>
        <v>0</v>
      </c>
      <c r="AD23" s="22">
        <f>SUM(AD24:AD30)</f>
        <v>0</v>
      </c>
      <c r="AE23" s="22">
        <f t="shared" ref="AE23:AK23" si="44">SUM(AE24:AE30)</f>
        <v>0</v>
      </c>
      <c r="AF23" s="22">
        <f t="shared" si="44"/>
        <v>0</v>
      </c>
      <c r="AG23" s="22">
        <f t="shared" si="44"/>
        <v>0</v>
      </c>
      <c r="AH23" s="22">
        <f t="shared" si="44"/>
        <v>0</v>
      </c>
      <c r="AI23" s="22">
        <f t="shared" si="44"/>
        <v>0</v>
      </c>
      <c r="AJ23" s="22">
        <f t="shared" si="44"/>
        <v>0</v>
      </c>
      <c r="AK23" s="22">
        <f t="shared" si="44"/>
        <v>0</v>
      </c>
      <c r="AL23" s="7"/>
      <c r="AM23" s="22">
        <f>SUM(AM24:AM30)</f>
        <v>0</v>
      </c>
      <c r="AN23" s="22">
        <f t="shared" ref="AN23:AT23" si="45">SUM(AN24:AN30)</f>
        <v>0</v>
      </c>
      <c r="AO23" s="22">
        <f t="shared" si="45"/>
        <v>0</v>
      </c>
      <c r="AP23" s="22">
        <f t="shared" si="45"/>
        <v>0</v>
      </c>
      <c r="AQ23" s="22">
        <f t="shared" si="45"/>
        <v>0</v>
      </c>
      <c r="AR23" s="22">
        <f t="shared" si="45"/>
        <v>0</v>
      </c>
      <c r="AS23" s="22">
        <f t="shared" si="45"/>
        <v>0</v>
      </c>
      <c r="AT23" s="22">
        <f t="shared" si="45"/>
        <v>0</v>
      </c>
      <c r="AV23" s="22">
        <f>SUM(AV24:AV30)</f>
        <v>0</v>
      </c>
      <c r="AW23" s="22">
        <f t="shared" ref="AW23:AX23" si="46">SUM(AW24:AW30)</f>
        <v>0</v>
      </c>
      <c r="AX23" s="22">
        <f t="shared" si="46"/>
        <v>0</v>
      </c>
      <c r="AY23" s="22">
        <f t="shared" ref="AY23:BA23" si="47">SUM(AY24:AY30)</f>
        <v>0</v>
      </c>
      <c r="AZ23" s="22">
        <f t="shared" si="47"/>
        <v>0</v>
      </c>
      <c r="BA23" s="22">
        <f t="shared" si="47"/>
        <v>0</v>
      </c>
      <c r="BB23" s="7"/>
      <c r="BC23" s="22">
        <f>SUM(BC24:BC30)</f>
        <v>0</v>
      </c>
      <c r="BD23" s="22">
        <f t="shared" ref="BD23" si="48">SUM(BD24:BD30)</f>
        <v>0</v>
      </c>
      <c r="BE23" s="22">
        <f t="shared" ref="BE23:BH23" si="49">SUM(BE24:BE30)</f>
        <v>0</v>
      </c>
      <c r="BF23" s="22">
        <f t="shared" si="49"/>
        <v>0</v>
      </c>
      <c r="BG23" s="22">
        <f t="shared" si="49"/>
        <v>0</v>
      </c>
      <c r="BH23" s="22">
        <f t="shared" si="49"/>
        <v>0</v>
      </c>
    </row>
    <row r="24" spans="1:60" s="12" customFormat="1" ht="31.9" customHeight="1" x14ac:dyDescent="0.25">
      <c r="A24" s="13"/>
      <c r="B24" s="14"/>
      <c r="C24" s="14"/>
      <c r="D24" s="14"/>
      <c r="E24" s="14"/>
      <c r="F24" s="14"/>
      <c r="G24" s="14"/>
      <c r="H24" s="14"/>
      <c r="I24" s="14"/>
      <c r="J24" s="19">
        <f t="shared" ref="J24:J30" si="50">SUM(L24,U24,AD24,AM24,AV24,BC24)</f>
        <v>0</v>
      </c>
      <c r="K24" s="10"/>
      <c r="L24" s="15">
        <f>SUM(M24:S24)</f>
        <v>0</v>
      </c>
      <c r="M24" s="24"/>
      <c r="N24" s="24"/>
      <c r="O24" s="24"/>
      <c r="P24" s="24"/>
      <c r="Q24" s="24"/>
      <c r="R24" s="45"/>
      <c r="S24" s="25"/>
      <c r="T24" s="11"/>
      <c r="U24" s="15">
        <f>SUM(V24:AB24)</f>
        <v>0</v>
      </c>
      <c r="V24" s="24"/>
      <c r="W24" s="24"/>
      <c r="X24" s="24"/>
      <c r="Y24" s="24"/>
      <c r="Z24" s="45"/>
      <c r="AA24" s="45"/>
      <c r="AB24" s="25"/>
      <c r="AD24" s="51">
        <f>SUM(AE24:AK24)</f>
        <v>0</v>
      </c>
      <c r="AE24" s="24"/>
      <c r="AF24" s="24"/>
      <c r="AG24" s="24"/>
      <c r="AH24" s="24"/>
      <c r="AI24" s="45"/>
      <c r="AJ24" s="45"/>
      <c r="AK24" s="25"/>
      <c r="AL24" s="11"/>
      <c r="AM24" s="51">
        <f>SUM(AN24:AT24)</f>
        <v>0</v>
      </c>
      <c r="AN24" s="24"/>
      <c r="AO24" s="24"/>
      <c r="AP24" s="24"/>
      <c r="AQ24" s="24"/>
      <c r="AR24" s="45"/>
      <c r="AS24" s="45"/>
      <c r="AT24" s="25"/>
      <c r="AV24" s="57">
        <f t="shared" ref="AV24:AV30" si="51">SUM(AW24:BA24)</f>
        <v>0</v>
      </c>
      <c r="AW24" s="68"/>
      <c r="AX24" s="21"/>
      <c r="AY24" s="24"/>
      <c r="AZ24" s="45"/>
      <c r="BA24" s="25"/>
      <c r="BB24" s="11"/>
      <c r="BC24" s="57">
        <f t="shared" ref="BC24:BC30" si="52">SUM(BD24:BH24)</f>
        <v>0</v>
      </c>
      <c r="BD24" s="21"/>
      <c r="BE24" s="24"/>
      <c r="BF24" s="45"/>
      <c r="BG24" s="45"/>
      <c r="BH24" s="25"/>
    </row>
    <row r="25" spans="1:60" s="12" customFormat="1" ht="31.9" customHeight="1" x14ac:dyDescent="0.25">
      <c r="A25" s="13"/>
      <c r="B25" s="14"/>
      <c r="C25" s="14"/>
      <c r="D25" s="14"/>
      <c r="E25" s="14"/>
      <c r="F25" s="14"/>
      <c r="G25" s="14"/>
      <c r="H25" s="14"/>
      <c r="I25" s="14"/>
      <c r="J25" s="19">
        <f t="shared" si="50"/>
        <v>0</v>
      </c>
      <c r="K25" s="10"/>
      <c r="L25" s="15">
        <f t="shared" ref="L25:L30" si="53">SUM(M25:S25)</f>
        <v>0</v>
      </c>
      <c r="M25" s="24"/>
      <c r="N25" s="24"/>
      <c r="O25" s="24"/>
      <c r="P25" s="24"/>
      <c r="Q25" s="24"/>
      <c r="R25" s="45"/>
      <c r="S25" s="25"/>
      <c r="T25" s="11"/>
      <c r="U25" s="15">
        <f t="shared" ref="U25:U30" si="54">SUM(V25:AB25)</f>
        <v>0</v>
      </c>
      <c r="V25" s="24"/>
      <c r="W25" s="24"/>
      <c r="X25" s="24"/>
      <c r="Y25" s="24"/>
      <c r="Z25" s="45"/>
      <c r="AA25" s="45"/>
      <c r="AB25" s="25"/>
      <c r="AD25" s="51">
        <f t="shared" ref="AD25:AD30" si="55">SUM(AE25:AK25)</f>
        <v>0</v>
      </c>
      <c r="AE25" s="24"/>
      <c r="AF25" s="24"/>
      <c r="AG25" s="24"/>
      <c r="AH25" s="24"/>
      <c r="AI25" s="45"/>
      <c r="AJ25" s="45"/>
      <c r="AK25" s="25"/>
      <c r="AL25" s="11"/>
      <c r="AM25" s="51">
        <f t="shared" ref="AM25:AM30" si="56">SUM(AN25:AT25)</f>
        <v>0</v>
      </c>
      <c r="AN25" s="24"/>
      <c r="AO25" s="24"/>
      <c r="AP25" s="24"/>
      <c r="AQ25" s="24"/>
      <c r="AR25" s="45"/>
      <c r="AS25" s="45"/>
      <c r="AT25" s="25"/>
      <c r="AV25" s="57">
        <f t="shared" si="51"/>
        <v>0</v>
      </c>
      <c r="AW25" s="67"/>
      <c r="AX25" s="24"/>
      <c r="AY25" s="24"/>
      <c r="AZ25" s="45"/>
      <c r="BA25" s="25"/>
      <c r="BB25" s="11"/>
      <c r="BC25" s="57">
        <f t="shared" si="52"/>
        <v>0</v>
      </c>
      <c r="BD25" s="24"/>
      <c r="BE25" s="24"/>
      <c r="BF25" s="45"/>
      <c r="BG25" s="45"/>
      <c r="BH25" s="25"/>
    </row>
    <row r="26" spans="1:60" s="12" customFormat="1" ht="31.9" customHeight="1" x14ac:dyDescent="0.25">
      <c r="A26" s="13"/>
      <c r="B26" s="14"/>
      <c r="C26" s="14"/>
      <c r="D26" s="14"/>
      <c r="E26" s="14"/>
      <c r="F26" s="14"/>
      <c r="G26" s="14"/>
      <c r="H26" s="14"/>
      <c r="I26" s="14"/>
      <c r="J26" s="19">
        <f t="shared" si="50"/>
        <v>0</v>
      </c>
      <c r="K26" s="10"/>
      <c r="L26" s="15">
        <f t="shared" si="53"/>
        <v>0</v>
      </c>
      <c r="M26" s="24"/>
      <c r="N26" s="24"/>
      <c r="O26" s="24"/>
      <c r="P26" s="24"/>
      <c r="Q26" s="24"/>
      <c r="R26" s="45"/>
      <c r="S26" s="25"/>
      <c r="T26" s="11"/>
      <c r="U26" s="15">
        <f t="shared" si="54"/>
        <v>0</v>
      </c>
      <c r="V26" s="24"/>
      <c r="W26" s="24"/>
      <c r="X26" s="24"/>
      <c r="Y26" s="24"/>
      <c r="Z26" s="45"/>
      <c r="AA26" s="45"/>
      <c r="AB26" s="25"/>
      <c r="AD26" s="51">
        <f t="shared" si="55"/>
        <v>0</v>
      </c>
      <c r="AE26" s="24"/>
      <c r="AF26" s="24"/>
      <c r="AG26" s="24"/>
      <c r="AH26" s="24"/>
      <c r="AI26" s="45"/>
      <c r="AJ26" s="45"/>
      <c r="AK26" s="25"/>
      <c r="AL26" s="11"/>
      <c r="AM26" s="51">
        <f t="shared" si="56"/>
        <v>0</v>
      </c>
      <c r="AN26" s="24"/>
      <c r="AO26" s="24"/>
      <c r="AP26" s="24"/>
      <c r="AQ26" s="24"/>
      <c r="AR26" s="45"/>
      <c r="AS26" s="45"/>
      <c r="AT26" s="25"/>
      <c r="AV26" s="57">
        <f t="shared" si="51"/>
        <v>0</v>
      </c>
      <c r="AW26" s="67"/>
      <c r="AX26" s="24"/>
      <c r="AY26" s="24"/>
      <c r="AZ26" s="45"/>
      <c r="BA26" s="25"/>
      <c r="BB26" s="11"/>
      <c r="BC26" s="57">
        <f t="shared" si="52"/>
        <v>0</v>
      </c>
      <c r="BD26" s="24"/>
      <c r="BE26" s="24"/>
      <c r="BF26" s="45"/>
      <c r="BG26" s="45"/>
      <c r="BH26" s="25"/>
    </row>
    <row r="27" spans="1:60" s="12" customFormat="1" ht="31.9" customHeight="1" x14ac:dyDescent="0.25">
      <c r="A27" s="13"/>
      <c r="B27" s="14"/>
      <c r="C27" s="14"/>
      <c r="D27" s="14"/>
      <c r="E27" s="14"/>
      <c r="F27" s="14"/>
      <c r="G27" s="14"/>
      <c r="H27" s="14"/>
      <c r="I27" s="14"/>
      <c r="J27" s="19">
        <f t="shared" si="50"/>
        <v>0</v>
      </c>
      <c r="K27" s="10"/>
      <c r="L27" s="15">
        <f t="shared" si="53"/>
        <v>0</v>
      </c>
      <c r="M27" s="24"/>
      <c r="N27" s="24"/>
      <c r="O27" s="24"/>
      <c r="P27" s="24"/>
      <c r="Q27" s="24"/>
      <c r="R27" s="45"/>
      <c r="S27" s="25"/>
      <c r="T27" s="11"/>
      <c r="U27" s="15">
        <f t="shared" si="54"/>
        <v>0</v>
      </c>
      <c r="V27" s="24"/>
      <c r="W27" s="24"/>
      <c r="X27" s="24"/>
      <c r="Y27" s="24"/>
      <c r="Z27" s="45"/>
      <c r="AA27" s="45"/>
      <c r="AB27" s="25"/>
      <c r="AD27" s="51">
        <f t="shared" si="55"/>
        <v>0</v>
      </c>
      <c r="AE27" s="24"/>
      <c r="AF27" s="24"/>
      <c r="AG27" s="24"/>
      <c r="AH27" s="24"/>
      <c r="AI27" s="45"/>
      <c r="AJ27" s="45"/>
      <c r="AK27" s="25"/>
      <c r="AL27" s="11"/>
      <c r="AM27" s="51">
        <f t="shared" si="56"/>
        <v>0</v>
      </c>
      <c r="AN27" s="24"/>
      <c r="AO27" s="24"/>
      <c r="AP27" s="24"/>
      <c r="AQ27" s="24"/>
      <c r="AR27" s="45"/>
      <c r="AS27" s="45"/>
      <c r="AT27" s="25"/>
      <c r="AV27" s="57">
        <f t="shared" si="51"/>
        <v>0</v>
      </c>
      <c r="AW27" s="67"/>
      <c r="AX27" s="24"/>
      <c r="AY27" s="24"/>
      <c r="AZ27" s="45"/>
      <c r="BA27" s="25"/>
      <c r="BB27" s="11"/>
      <c r="BC27" s="57">
        <f t="shared" si="52"/>
        <v>0</v>
      </c>
      <c r="BD27" s="24"/>
      <c r="BE27" s="24"/>
      <c r="BF27" s="45"/>
      <c r="BG27" s="45"/>
      <c r="BH27" s="25"/>
    </row>
    <row r="28" spans="1:60" s="12" customFormat="1" ht="31.9" customHeight="1" x14ac:dyDescent="0.25">
      <c r="A28" s="13"/>
      <c r="B28" s="14"/>
      <c r="C28" s="14"/>
      <c r="D28" s="14"/>
      <c r="E28" s="14"/>
      <c r="F28" s="14"/>
      <c r="G28" s="14"/>
      <c r="H28" s="14"/>
      <c r="I28" s="14"/>
      <c r="J28" s="19">
        <f t="shared" si="50"/>
        <v>0</v>
      </c>
      <c r="K28" s="10"/>
      <c r="L28" s="15">
        <f t="shared" si="53"/>
        <v>0</v>
      </c>
      <c r="M28" s="24"/>
      <c r="N28" s="24"/>
      <c r="O28" s="24"/>
      <c r="P28" s="24"/>
      <c r="Q28" s="24"/>
      <c r="R28" s="45"/>
      <c r="S28" s="25"/>
      <c r="T28" s="11"/>
      <c r="U28" s="15">
        <f t="shared" si="54"/>
        <v>0</v>
      </c>
      <c r="V28" s="24"/>
      <c r="W28" s="24"/>
      <c r="X28" s="24"/>
      <c r="Y28" s="24"/>
      <c r="Z28" s="45"/>
      <c r="AA28" s="45"/>
      <c r="AB28" s="25"/>
      <c r="AD28" s="51">
        <f t="shared" si="55"/>
        <v>0</v>
      </c>
      <c r="AE28" s="24"/>
      <c r="AF28" s="24"/>
      <c r="AG28" s="24"/>
      <c r="AH28" s="24"/>
      <c r="AI28" s="45"/>
      <c r="AJ28" s="45"/>
      <c r="AK28" s="25"/>
      <c r="AL28" s="11"/>
      <c r="AM28" s="51">
        <f t="shared" si="56"/>
        <v>0</v>
      </c>
      <c r="AN28" s="24"/>
      <c r="AO28" s="24"/>
      <c r="AP28" s="24"/>
      <c r="AQ28" s="24"/>
      <c r="AR28" s="45"/>
      <c r="AS28" s="45"/>
      <c r="AT28" s="25"/>
      <c r="AV28" s="57">
        <f t="shared" si="51"/>
        <v>0</v>
      </c>
      <c r="AW28" s="67"/>
      <c r="AX28" s="24"/>
      <c r="AY28" s="24"/>
      <c r="AZ28" s="45"/>
      <c r="BA28" s="25"/>
      <c r="BB28" s="11"/>
      <c r="BC28" s="57">
        <f t="shared" si="52"/>
        <v>0</v>
      </c>
      <c r="BD28" s="24"/>
      <c r="BE28" s="24"/>
      <c r="BF28" s="45"/>
      <c r="BG28" s="45"/>
      <c r="BH28" s="25"/>
    </row>
    <row r="29" spans="1:60" s="12" customFormat="1" ht="31.9" customHeight="1" x14ac:dyDescent="0.25">
      <c r="A29" s="13"/>
      <c r="B29" s="14"/>
      <c r="C29" s="14"/>
      <c r="D29" s="14"/>
      <c r="E29" s="14"/>
      <c r="F29" s="14"/>
      <c r="G29" s="14"/>
      <c r="H29" s="14"/>
      <c r="I29" s="14"/>
      <c r="J29" s="19">
        <f t="shared" si="50"/>
        <v>0</v>
      </c>
      <c r="K29" s="10"/>
      <c r="L29" s="15">
        <f t="shared" si="53"/>
        <v>0</v>
      </c>
      <c r="M29" s="24"/>
      <c r="N29" s="24"/>
      <c r="O29" s="24"/>
      <c r="P29" s="24"/>
      <c r="Q29" s="24"/>
      <c r="R29" s="45"/>
      <c r="S29" s="25"/>
      <c r="T29" s="11"/>
      <c r="U29" s="15">
        <f t="shared" si="54"/>
        <v>0</v>
      </c>
      <c r="V29" s="24"/>
      <c r="W29" s="24"/>
      <c r="X29" s="24"/>
      <c r="Y29" s="24"/>
      <c r="Z29" s="45"/>
      <c r="AA29" s="45"/>
      <c r="AB29" s="25"/>
      <c r="AD29" s="51">
        <f t="shared" si="55"/>
        <v>0</v>
      </c>
      <c r="AE29" s="24"/>
      <c r="AF29" s="24"/>
      <c r="AG29" s="24"/>
      <c r="AH29" s="24"/>
      <c r="AI29" s="45"/>
      <c r="AJ29" s="45"/>
      <c r="AK29" s="25"/>
      <c r="AL29" s="11"/>
      <c r="AM29" s="51">
        <f t="shared" si="56"/>
        <v>0</v>
      </c>
      <c r="AN29" s="24"/>
      <c r="AO29" s="24"/>
      <c r="AP29" s="24"/>
      <c r="AQ29" s="24"/>
      <c r="AR29" s="45"/>
      <c r="AS29" s="45"/>
      <c r="AT29" s="25"/>
      <c r="AV29" s="57">
        <f t="shared" si="51"/>
        <v>0</v>
      </c>
      <c r="AW29" s="67"/>
      <c r="AX29" s="24"/>
      <c r="AY29" s="24"/>
      <c r="AZ29" s="45"/>
      <c r="BA29" s="25"/>
      <c r="BB29" s="11"/>
      <c r="BC29" s="57">
        <f t="shared" si="52"/>
        <v>0</v>
      </c>
      <c r="BD29" s="24"/>
      <c r="BE29" s="24"/>
      <c r="BF29" s="45"/>
      <c r="BG29" s="45"/>
      <c r="BH29" s="25"/>
    </row>
    <row r="30" spans="1:60" s="12" customFormat="1" ht="31.9" customHeight="1" thickBot="1" x14ac:dyDescent="0.3">
      <c r="A30" s="13"/>
      <c r="B30" s="14"/>
      <c r="C30" s="14"/>
      <c r="D30" s="14"/>
      <c r="E30" s="14"/>
      <c r="F30" s="14"/>
      <c r="G30" s="14"/>
      <c r="H30" s="14"/>
      <c r="I30" s="14"/>
      <c r="J30" s="19">
        <f t="shared" si="50"/>
        <v>0</v>
      </c>
      <c r="K30" s="10"/>
      <c r="L30" s="15">
        <f t="shared" si="53"/>
        <v>0</v>
      </c>
      <c r="M30" s="24"/>
      <c r="N30" s="24"/>
      <c r="O30" s="24"/>
      <c r="P30" s="24"/>
      <c r="Q30" s="24"/>
      <c r="R30" s="45"/>
      <c r="S30" s="25"/>
      <c r="T30" s="11"/>
      <c r="U30" s="15">
        <f t="shared" si="54"/>
        <v>0</v>
      </c>
      <c r="V30" s="24"/>
      <c r="W30" s="24"/>
      <c r="X30" s="24"/>
      <c r="Y30" s="24"/>
      <c r="Z30" s="45"/>
      <c r="AA30" s="45"/>
      <c r="AB30" s="25"/>
      <c r="AD30" s="51">
        <f t="shared" si="55"/>
        <v>0</v>
      </c>
      <c r="AE30" s="24"/>
      <c r="AF30" s="24"/>
      <c r="AG30" s="24"/>
      <c r="AH30" s="24"/>
      <c r="AI30" s="45"/>
      <c r="AJ30" s="45"/>
      <c r="AK30" s="25"/>
      <c r="AL30" s="11"/>
      <c r="AM30" s="51">
        <f t="shared" si="56"/>
        <v>0</v>
      </c>
      <c r="AN30" s="24"/>
      <c r="AO30" s="24"/>
      <c r="AP30" s="24"/>
      <c r="AQ30" s="24"/>
      <c r="AR30" s="45"/>
      <c r="AS30" s="45"/>
      <c r="AT30" s="25"/>
      <c r="AV30" s="57">
        <f t="shared" si="51"/>
        <v>0</v>
      </c>
      <c r="AW30" s="67"/>
      <c r="AX30" s="24"/>
      <c r="AY30" s="24"/>
      <c r="AZ30" s="45"/>
      <c r="BA30" s="25"/>
      <c r="BB30" s="11"/>
      <c r="BC30" s="57">
        <f t="shared" si="52"/>
        <v>0</v>
      </c>
      <c r="BD30" s="24"/>
      <c r="BE30" s="24"/>
      <c r="BF30" s="45"/>
      <c r="BG30" s="45"/>
      <c r="BH30" s="25"/>
    </row>
    <row r="31" spans="1:60" s="12" customFormat="1" ht="16.149999999999999" customHeight="1" thickBot="1" x14ac:dyDescent="0.3">
      <c r="A31" s="114" t="str">
        <f>CONCATENATE("Aasta ",Koond!$A$12)</f>
        <v>Aasta Aasta – 3; 20xx</v>
      </c>
      <c r="B31" s="115"/>
      <c r="C31" s="115"/>
      <c r="D31" s="115"/>
      <c r="E31" s="115"/>
      <c r="F31" s="115"/>
      <c r="G31" s="115"/>
      <c r="H31" s="115"/>
      <c r="I31" s="115"/>
      <c r="J31" s="31">
        <f>SUM(J32:J38)</f>
        <v>0</v>
      </c>
      <c r="K31" s="5"/>
      <c r="L31" s="22">
        <f>SUM(L32:L38)</f>
        <v>0</v>
      </c>
      <c r="M31" s="22">
        <f t="shared" ref="M31:S31" si="57">SUM(M32:M38)</f>
        <v>0</v>
      </c>
      <c r="N31" s="22">
        <f t="shared" si="57"/>
        <v>0</v>
      </c>
      <c r="O31" s="22">
        <f t="shared" si="57"/>
        <v>0</v>
      </c>
      <c r="P31" s="22">
        <f t="shared" si="57"/>
        <v>0</v>
      </c>
      <c r="Q31" s="22">
        <f t="shared" si="57"/>
        <v>0</v>
      </c>
      <c r="R31" s="22">
        <f t="shared" si="57"/>
        <v>0</v>
      </c>
      <c r="S31" s="22">
        <f t="shared" si="57"/>
        <v>0</v>
      </c>
      <c r="T31" s="7"/>
      <c r="U31" s="22">
        <f>SUM(U32:U38)</f>
        <v>0</v>
      </c>
      <c r="V31" s="22">
        <f t="shared" ref="V31:AB31" si="58">SUM(V32:V38)</f>
        <v>0</v>
      </c>
      <c r="W31" s="22">
        <f t="shared" si="58"/>
        <v>0</v>
      </c>
      <c r="X31" s="22">
        <f t="shared" si="58"/>
        <v>0</v>
      </c>
      <c r="Y31" s="22">
        <f t="shared" si="58"/>
        <v>0</v>
      </c>
      <c r="Z31" s="22">
        <f t="shared" si="58"/>
        <v>0</v>
      </c>
      <c r="AA31" s="22">
        <f t="shared" si="58"/>
        <v>0</v>
      </c>
      <c r="AB31" s="22">
        <f t="shared" si="58"/>
        <v>0</v>
      </c>
      <c r="AD31" s="22">
        <f>SUM(AD32:AD38)</f>
        <v>0</v>
      </c>
      <c r="AE31" s="22">
        <f t="shared" ref="AE31:AK31" si="59">SUM(AE32:AE38)</f>
        <v>0</v>
      </c>
      <c r="AF31" s="22">
        <f t="shared" si="59"/>
        <v>0</v>
      </c>
      <c r="AG31" s="22">
        <f t="shared" si="59"/>
        <v>0</v>
      </c>
      <c r="AH31" s="22">
        <f t="shared" si="59"/>
        <v>0</v>
      </c>
      <c r="AI31" s="22">
        <f t="shared" si="59"/>
        <v>0</v>
      </c>
      <c r="AJ31" s="22">
        <f t="shared" si="59"/>
        <v>0</v>
      </c>
      <c r="AK31" s="22">
        <f t="shared" si="59"/>
        <v>0</v>
      </c>
      <c r="AL31" s="7"/>
      <c r="AM31" s="22">
        <f>SUM(AM32:AM38)</f>
        <v>0</v>
      </c>
      <c r="AN31" s="22">
        <f t="shared" ref="AN31:AT31" si="60">SUM(AN32:AN38)</f>
        <v>0</v>
      </c>
      <c r="AO31" s="22">
        <f t="shared" si="60"/>
        <v>0</v>
      </c>
      <c r="AP31" s="22">
        <f t="shared" si="60"/>
        <v>0</v>
      </c>
      <c r="AQ31" s="22">
        <f t="shared" si="60"/>
        <v>0</v>
      </c>
      <c r="AR31" s="22">
        <f t="shared" si="60"/>
        <v>0</v>
      </c>
      <c r="AS31" s="22">
        <f t="shared" si="60"/>
        <v>0</v>
      </c>
      <c r="AT31" s="22">
        <f t="shared" si="60"/>
        <v>0</v>
      </c>
      <c r="AV31" s="22">
        <f>SUM(AV32:AV38)</f>
        <v>0</v>
      </c>
      <c r="AW31" s="22">
        <f t="shared" ref="AW31:AX31" si="61">SUM(AW32:AW38)</f>
        <v>0</v>
      </c>
      <c r="AX31" s="22">
        <f t="shared" si="61"/>
        <v>0</v>
      </c>
      <c r="AY31" s="22">
        <f t="shared" ref="AY31:BA31" si="62">SUM(AY32:AY38)</f>
        <v>0</v>
      </c>
      <c r="AZ31" s="22">
        <f t="shared" si="62"/>
        <v>0</v>
      </c>
      <c r="BA31" s="22">
        <f t="shared" si="62"/>
        <v>0</v>
      </c>
      <c r="BB31" s="7"/>
      <c r="BC31" s="22">
        <f>SUM(BC32:BC38)</f>
        <v>0</v>
      </c>
      <c r="BD31" s="22">
        <f t="shared" ref="BD31" si="63">SUM(BD32:BD38)</f>
        <v>0</v>
      </c>
      <c r="BE31" s="22">
        <f t="shared" ref="BE31:BH31" si="64">SUM(BE32:BE38)</f>
        <v>0</v>
      </c>
      <c r="BF31" s="22">
        <f t="shared" si="64"/>
        <v>0</v>
      </c>
      <c r="BG31" s="22">
        <f t="shared" si="64"/>
        <v>0</v>
      </c>
      <c r="BH31" s="22">
        <f t="shared" si="64"/>
        <v>0</v>
      </c>
    </row>
    <row r="32" spans="1:60" s="12" customFormat="1" ht="31.9" customHeight="1" x14ac:dyDescent="0.25">
      <c r="A32" s="13"/>
      <c r="B32" s="14"/>
      <c r="C32" s="14"/>
      <c r="D32" s="14"/>
      <c r="E32" s="14"/>
      <c r="F32" s="14"/>
      <c r="G32" s="14"/>
      <c r="H32" s="14"/>
      <c r="I32" s="14"/>
      <c r="J32" s="19">
        <f t="shared" ref="J32:J38" si="65">SUM(L32,U32,AD32,AM32,AV32,BC32)</f>
        <v>0</v>
      </c>
      <c r="K32" s="10"/>
      <c r="L32" s="15">
        <f>SUM(M32:S32)</f>
        <v>0</v>
      </c>
      <c r="M32" s="24"/>
      <c r="N32" s="24"/>
      <c r="O32" s="24"/>
      <c r="P32" s="24"/>
      <c r="Q32" s="24"/>
      <c r="R32" s="45"/>
      <c r="S32" s="25"/>
      <c r="T32" s="11"/>
      <c r="U32" s="15">
        <f>SUM(V32:AB32)</f>
        <v>0</v>
      </c>
      <c r="V32" s="24"/>
      <c r="W32" s="24"/>
      <c r="X32" s="24"/>
      <c r="Y32" s="24"/>
      <c r="Z32" s="45"/>
      <c r="AA32" s="45"/>
      <c r="AB32" s="25"/>
      <c r="AD32" s="51">
        <f>SUM(AE32:AK32)</f>
        <v>0</v>
      </c>
      <c r="AE32" s="24"/>
      <c r="AF32" s="24"/>
      <c r="AG32" s="24"/>
      <c r="AH32" s="24"/>
      <c r="AI32" s="45"/>
      <c r="AJ32" s="45"/>
      <c r="AK32" s="25"/>
      <c r="AL32" s="11"/>
      <c r="AM32" s="51">
        <f>SUM(AN32:AT32)</f>
        <v>0</v>
      </c>
      <c r="AN32" s="24"/>
      <c r="AO32" s="24"/>
      <c r="AP32" s="24"/>
      <c r="AQ32" s="24"/>
      <c r="AR32" s="45"/>
      <c r="AS32" s="45"/>
      <c r="AT32" s="25"/>
      <c r="AV32" s="57">
        <f t="shared" ref="AV32:AV38" si="66">SUM(AW32:BA32)</f>
        <v>0</v>
      </c>
      <c r="AW32" s="68"/>
      <c r="AX32" s="21"/>
      <c r="AY32" s="24"/>
      <c r="AZ32" s="45"/>
      <c r="BA32" s="25"/>
      <c r="BB32" s="11"/>
      <c r="BC32" s="57">
        <f t="shared" ref="BC32:BC38" si="67">SUM(BD32:BH32)</f>
        <v>0</v>
      </c>
      <c r="BD32" s="21"/>
      <c r="BE32" s="24"/>
      <c r="BF32" s="45"/>
      <c r="BG32" s="45"/>
      <c r="BH32" s="25"/>
    </row>
    <row r="33" spans="1:60" s="12" customFormat="1" ht="31.9" customHeight="1" x14ac:dyDescent="0.25">
      <c r="A33" s="13"/>
      <c r="B33" s="14"/>
      <c r="C33" s="14"/>
      <c r="D33" s="14"/>
      <c r="E33" s="14"/>
      <c r="F33" s="14"/>
      <c r="G33" s="14"/>
      <c r="H33" s="14"/>
      <c r="I33" s="14"/>
      <c r="J33" s="19">
        <f t="shared" si="65"/>
        <v>0</v>
      </c>
      <c r="K33" s="10"/>
      <c r="L33" s="15">
        <f t="shared" ref="L33:L38" si="68">SUM(M33:S33)</f>
        <v>0</v>
      </c>
      <c r="M33" s="24"/>
      <c r="N33" s="24"/>
      <c r="O33" s="24"/>
      <c r="P33" s="24"/>
      <c r="Q33" s="24"/>
      <c r="R33" s="45"/>
      <c r="S33" s="25"/>
      <c r="T33" s="11"/>
      <c r="U33" s="15">
        <f t="shared" ref="U33:U38" si="69">SUM(V33:AB33)</f>
        <v>0</v>
      </c>
      <c r="V33" s="24"/>
      <c r="W33" s="24"/>
      <c r="X33" s="24"/>
      <c r="Y33" s="24"/>
      <c r="Z33" s="45"/>
      <c r="AA33" s="45"/>
      <c r="AB33" s="25"/>
      <c r="AD33" s="51">
        <f t="shared" ref="AD33:AD38" si="70">SUM(AE33:AK33)</f>
        <v>0</v>
      </c>
      <c r="AE33" s="24"/>
      <c r="AF33" s="24"/>
      <c r="AG33" s="24"/>
      <c r="AH33" s="24"/>
      <c r="AI33" s="45"/>
      <c r="AJ33" s="45"/>
      <c r="AK33" s="25"/>
      <c r="AL33" s="11"/>
      <c r="AM33" s="51">
        <f t="shared" ref="AM33:AM38" si="71">SUM(AN33:AT33)</f>
        <v>0</v>
      </c>
      <c r="AN33" s="24"/>
      <c r="AO33" s="24"/>
      <c r="AP33" s="24"/>
      <c r="AQ33" s="24"/>
      <c r="AR33" s="45"/>
      <c r="AS33" s="45"/>
      <c r="AT33" s="25"/>
      <c r="AV33" s="57">
        <f t="shared" si="66"/>
        <v>0</v>
      </c>
      <c r="AW33" s="67"/>
      <c r="AX33" s="24"/>
      <c r="AY33" s="24"/>
      <c r="AZ33" s="45"/>
      <c r="BA33" s="25"/>
      <c r="BB33" s="11"/>
      <c r="BC33" s="57">
        <f t="shared" si="67"/>
        <v>0</v>
      </c>
      <c r="BD33" s="24"/>
      <c r="BE33" s="24"/>
      <c r="BF33" s="45"/>
      <c r="BG33" s="45"/>
      <c r="BH33" s="25"/>
    </row>
    <row r="34" spans="1:60" s="12" customFormat="1" ht="31.9" customHeight="1" x14ac:dyDescent="0.25">
      <c r="A34" s="13"/>
      <c r="B34" s="14"/>
      <c r="C34" s="14"/>
      <c r="D34" s="14"/>
      <c r="E34" s="14"/>
      <c r="F34" s="14"/>
      <c r="G34" s="14"/>
      <c r="H34" s="14"/>
      <c r="I34" s="14"/>
      <c r="J34" s="19">
        <f t="shared" si="65"/>
        <v>0</v>
      </c>
      <c r="K34" s="10"/>
      <c r="L34" s="15">
        <f t="shared" si="68"/>
        <v>0</v>
      </c>
      <c r="M34" s="24"/>
      <c r="N34" s="24"/>
      <c r="O34" s="24"/>
      <c r="P34" s="24"/>
      <c r="Q34" s="24"/>
      <c r="R34" s="45"/>
      <c r="S34" s="25"/>
      <c r="T34" s="11"/>
      <c r="U34" s="15">
        <f t="shared" si="69"/>
        <v>0</v>
      </c>
      <c r="V34" s="24"/>
      <c r="W34" s="24"/>
      <c r="X34" s="24"/>
      <c r="Y34" s="24"/>
      <c r="Z34" s="45"/>
      <c r="AA34" s="45"/>
      <c r="AB34" s="25"/>
      <c r="AD34" s="51">
        <f t="shared" si="70"/>
        <v>0</v>
      </c>
      <c r="AE34" s="24"/>
      <c r="AF34" s="24"/>
      <c r="AG34" s="24"/>
      <c r="AH34" s="24"/>
      <c r="AI34" s="45"/>
      <c r="AJ34" s="45"/>
      <c r="AK34" s="25"/>
      <c r="AL34" s="11"/>
      <c r="AM34" s="51">
        <f t="shared" si="71"/>
        <v>0</v>
      </c>
      <c r="AN34" s="24"/>
      <c r="AO34" s="24"/>
      <c r="AP34" s="24"/>
      <c r="AQ34" s="24"/>
      <c r="AR34" s="45"/>
      <c r="AS34" s="45"/>
      <c r="AT34" s="25"/>
      <c r="AV34" s="57">
        <f t="shared" si="66"/>
        <v>0</v>
      </c>
      <c r="AW34" s="67"/>
      <c r="AX34" s="24"/>
      <c r="AY34" s="24"/>
      <c r="AZ34" s="45"/>
      <c r="BA34" s="25"/>
      <c r="BB34" s="11"/>
      <c r="BC34" s="57">
        <f t="shared" si="67"/>
        <v>0</v>
      </c>
      <c r="BD34" s="24"/>
      <c r="BE34" s="24"/>
      <c r="BF34" s="45"/>
      <c r="BG34" s="45"/>
      <c r="BH34" s="25"/>
    </row>
    <row r="35" spans="1:60" s="12" customFormat="1" ht="31.9" customHeight="1" x14ac:dyDescent="0.25">
      <c r="A35" s="13"/>
      <c r="B35" s="14"/>
      <c r="C35" s="14"/>
      <c r="D35" s="14"/>
      <c r="E35" s="14"/>
      <c r="F35" s="14"/>
      <c r="G35" s="14"/>
      <c r="H35" s="14"/>
      <c r="I35" s="14"/>
      <c r="J35" s="19">
        <f t="shared" si="65"/>
        <v>0</v>
      </c>
      <c r="K35" s="10"/>
      <c r="L35" s="15">
        <f t="shared" si="68"/>
        <v>0</v>
      </c>
      <c r="M35" s="24"/>
      <c r="N35" s="24"/>
      <c r="O35" s="24"/>
      <c r="P35" s="24"/>
      <c r="Q35" s="24"/>
      <c r="R35" s="45"/>
      <c r="S35" s="25"/>
      <c r="T35" s="11"/>
      <c r="U35" s="15">
        <f t="shared" si="69"/>
        <v>0</v>
      </c>
      <c r="V35" s="24"/>
      <c r="W35" s="24"/>
      <c r="X35" s="24"/>
      <c r="Y35" s="24"/>
      <c r="Z35" s="45"/>
      <c r="AA35" s="45"/>
      <c r="AB35" s="25"/>
      <c r="AD35" s="51">
        <f t="shared" si="70"/>
        <v>0</v>
      </c>
      <c r="AE35" s="24"/>
      <c r="AF35" s="24"/>
      <c r="AG35" s="24"/>
      <c r="AH35" s="24"/>
      <c r="AI35" s="45"/>
      <c r="AJ35" s="45"/>
      <c r="AK35" s="25"/>
      <c r="AL35" s="11"/>
      <c r="AM35" s="51">
        <f t="shared" si="71"/>
        <v>0</v>
      </c>
      <c r="AN35" s="24"/>
      <c r="AO35" s="24"/>
      <c r="AP35" s="24"/>
      <c r="AQ35" s="24"/>
      <c r="AR35" s="45"/>
      <c r="AS35" s="45"/>
      <c r="AT35" s="25"/>
      <c r="AV35" s="57">
        <f t="shared" si="66"/>
        <v>0</v>
      </c>
      <c r="AW35" s="67"/>
      <c r="AX35" s="24"/>
      <c r="AY35" s="24"/>
      <c r="AZ35" s="45"/>
      <c r="BA35" s="25"/>
      <c r="BB35" s="11"/>
      <c r="BC35" s="57">
        <f t="shared" si="67"/>
        <v>0</v>
      </c>
      <c r="BD35" s="24"/>
      <c r="BE35" s="24"/>
      <c r="BF35" s="45"/>
      <c r="BG35" s="45"/>
      <c r="BH35" s="25"/>
    </row>
    <row r="36" spans="1:60" s="12" customFormat="1" ht="31.9" customHeight="1" x14ac:dyDescent="0.25">
      <c r="A36" s="13"/>
      <c r="B36" s="14"/>
      <c r="C36" s="14"/>
      <c r="D36" s="14"/>
      <c r="E36" s="14"/>
      <c r="F36" s="14"/>
      <c r="G36" s="14"/>
      <c r="H36" s="14"/>
      <c r="I36" s="14"/>
      <c r="J36" s="19">
        <f t="shared" si="65"/>
        <v>0</v>
      </c>
      <c r="K36" s="10"/>
      <c r="L36" s="15">
        <f t="shared" si="68"/>
        <v>0</v>
      </c>
      <c r="M36" s="24"/>
      <c r="N36" s="24"/>
      <c r="O36" s="24"/>
      <c r="P36" s="24"/>
      <c r="Q36" s="24"/>
      <c r="R36" s="45"/>
      <c r="S36" s="25"/>
      <c r="T36" s="11"/>
      <c r="U36" s="15">
        <f t="shared" si="69"/>
        <v>0</v>
      </c>
      <c r="V36" s="24"/>
      <c r="W36" s="24"/>
      <c r="X36" s="24"/>
      <c r="Y36" s="24"/>
      <c r="Z36" s="45"/>
      <c r="AA36" s="45"/>
      <c r="AB36" s="25"/>
      <c r="AD36" s="51">
        <f t="shared" si="70"/>
        <v>0</v>
      </c>
      <c r="AE36" s="24"/>
      <c r="AF36" s="24"/>
      <c r="AG36" s="24"/>
      <c r="AH36" s="24"/>
      <c r="AI36" s="45"/>
      <c r="AJ36" s="45"/>
      <c r="AK36" s="25"/>
      <c r="AL36" s="11"/>
      <c r="AM36" s="51">
        <f t="shared" si="71"/>
        <v>0</v>
      </c>
      <c r="AN36" s="24"/>
      <c r="AO36" s="24"/>
      <c r="AP36" s="24"/>
      <c r="AQ36" s="24"/>
      <c r="AR36" s="45"/>
      <c r="AS36" s="45"/>
      <c r="AT36" s="25"/>
      <c r="AV36" s="57">
        <f t="shared" si="66"/>
        <v>0</v>
      </c>
      <c r="AW36" s="67"/>
      <c r="AX36" s="24"/>
      <c r="AY36" s="24"/>
      <c r="AZ36" s="45"/>
      <c r="BA36" s="25"/>
      <c r="BB36" s="11"/>
      <c r="BC36" s="57">
        <f t="shared" si="67"/>
        <v>0</v>
      </c>
      <c r="BD36" s="24"/>
      <c r="BE36" s="24"/>
      <c r="BF36" s="45"/>
      <c r="BG36" s="45"/>
      <c r="BH36" s="25"/>
    </row>
    <row r="37" spans="1:60" s="12" customFormat="1" ht="31.9" customHeight="1" x14ac:dyDescent="0.25">
      <c r="A37" s="13"/>
      <c r="B37" s="14"/>
      <c r="C37" s="14"/>
      <c r="D37" s="14"/>
      <c r="E37" s="14"/>
      <c r="F37" s="14"/>
      <c r="G37" s="14"/>
      <c r="H37" s="14"/>
      <c r="I37" s="14"/>
      <c r="J37" s="19">
        <f t="shared" si="65"/>
        <v>0</v>
      </c>
      <c r="K37" s="10"/>
      <c r="L37" s="15">
        <f t="shared" si="68"/>
        <v>0</v>
      </c>
      <c r="M37" s="24"/>
      <c r="N37" s="24"/>
      <c r="O37" s="24"/>
      <c r="P37" s="24"/>
      <c r="Q37" s="24"/>
      <c r="R37" s="45"/>
      <c r="S37" s="25"/>
      <c r="T37" s="11"/>
      <c r="U37" s="15">
        <f t="shared" si="69"/>
        <v>0</v>
      </c>
      <c r="V37" s="24"/>
      <c r="W37" s="24"/>
      <c r="X37" s="24"/>
      <c r="Y37" s="24"/>
      <c r="Z37" s="45"/>
      <c r="AA37" s="45"/>
      <c r="AB37" s="25"/>
      <c r="AD37" s="51">
        <f t="shared" si="70"/>
        <v>0</v>
      </c>
      <c r="AE37" s="24"/>
      <c r="AF37" s="24"/>
      <c r="AG37" s="24"/>
      <c r="AH37" s="24"/>
      <c r="AI37" s="45"/>
      <c r="AJ37" s="45"/>
      <c r="AK37" s="25"/>
      <c r="AL37" s="11"/>
      <c r="AM37" s="51">
        <f t="shared" si="71"/>
        <v>0</v>
      </c>
      <c r="AN37" s="24"/>
      <c r="AO37" s="24"/>
      <c r="AP37" s="24"/>
      <c r="AQ37" s="24"/>
      <c r="AR37" s="45"/>
      <c r="AS37" s="45"/>
      <c r="AT37" s="25"/>
      <c r="AV37" s="57">
        <f t="shared" si="66"/>
        <v>0</v>
      </c>
      <c r="AW37" s="67"/>
      <c r="AX37" s="24"/>
      <c r="AY37" s="24"/>
      <c r="AZ37" s="45"/>
      <c r="BA37" s="25"/>
      <c r="BB37" s="11"/>
      <c r="BC37" s="57">
        <f t="shared" si="67"/>
        <v>0</v>
      </c>
      <c r="BD37" s="24"/>
      <c r="BE37" s="24"/>
      <c r="BF37" s="45"/>
      <c r="BG37" s="45"/>
      <c r="BH37" s="25"/>
    </row>
    <row r="38" spans="1:60" s="12" customFormat="1" ht="31.9" customHeight="1" thickBot="1" x14ac:dyDescent="0.3">
      <c r="A38" s="13"/>
      <c r="B38" s="14"/>
      <c r="C38" s="14"/>
      <c r="D38" s="14"/>
      <c r="E38" s="14"/>
      <c r="F38" s="14"/>
      <c r="G38" s="14"/>
      <c r="H38" s="14"/>
      <c r="I38" s="14"/>
      <c r="J38" s="19">
        <f t="shared" si="65"/>
        <v>0</v>
      </c>
      <c r="K38" s="10"/>
      <c r="L38" s="15">
        <f t="shared" si="68"/>
        <v>0</v>
      </c>
      <c r="M38" s="24"/>
      <c r="N38" s="24"/>
      <c r="O38" s="24"/>
      <c r="P38" s="24"/>
      <c r="Q38" s="24"/>
      <c r="R38" s="45"/>
      <c r="S38" s="25"/>
      <c r="T38" s="11"/>
      <c r="U38" s="15">
        <f t="shared" si="69"/>
        <v>0</v>
      </c>
      <c r="V38" s="24"/>
      <c r="W38" s="24"/>
      <c r="X38" s="24"/>
      <c r="Y38" s="24"/>
      <c r="Z38" s="45"/>
      <c r="AA38" s="45"/>
      <c r="AB38" s="25"/>
      <c r="AD38" s="51">
        <f t="shared" si="70"/>
        <v>0</v>
      </c>
      <c r="AE38" s="24"/>
      <c r="AF38" s="24"/>
      <c r="AG38" s="24"/>
      <c r="AH38" s="24"/>
      <c r="AI38" s="45"/>
      <c r="AJ38" s="45"/>
      <c r="AK38" s="25"/>
      <c r="AL38" s="11"/>
      <c r="AM38" s="51">
        <f t="shared" si="71"/>
        <v>0</v>
      </c>
      <c r="AN38" s="24"/>
      <c r="AO38" s="24"/>
      <c r="AP38" s="24"/>
      <c r="AQ38" s="24"/>
      <c r="AR38" s="45"/>
      <c r="AS38" s="45"/>
      <c r="AT38" s="25"/>
      <c r="AV38" s="57">
        <f t="shared" si="66"/>
        <v>0</v>
      </c>
      <c r="AW38" s="67"/>
      <c r="AX38" s="24"/>
      <c r="AY38" s="24"/>
      <c r="AZ38" s="45"/>
      <c r="BA38" s="25"/>
      <c r="BB38" s="11"/>
      <c r="BC38" s="57">
        <f t="shared" si="67"/>
        <v>0</v>
      </c>
      <c r="BD38" s="24"/>
      <c r="BE38" s="24"/>
      <c r="BF38" s="45"/>
      <c r="BG38" s="45"/>
      <c r="BH38" s="25"/>
    </row>
    <row r="39" spans="1:60" s="12" customFormat="1" ht="16.149999999999999" customHeight="1" thickBot="1" x14ac:dyDescent="0.3">
      <c r="A39" s="114" t="str">
        <f>CONCATENATE("Aasta ",Koond!$A$13)</f>
        <v>Aasta Aasta – 4; 20xx</v>
      </c>
      <c r="B39" s="115"/>
      <c r="C39" s="115"/>
      <c r="D39" s="115"/>
      <c r="E39" s="115"/>
      <c r="F39" s="115"/>
      <c r="G39" s="115"/>
      <c r="H39" s="115"/>
      <c r="I39" s="115"/>
      <c r="J39" s="31">
        <f>SUM(J40:J46)</f>
        <v>0</v>
      </c>
      <c r="K39" s="5"/>
      <c r="L39" s="22">
        <f>SUM(L40:L46)</f>
        <v>0</v>
      </c>
      <c r="M39" s="22">
        <f t="shared" ref="M39:S39" si="72">SUM(M40:M46)</f>
        <v>0</v>
      </c>
      <c r="N39" s="22">
        <f t="shared" si="72"/>
        <v>0</v>
      </c>
      <c r="O39" s="22">
        <f t="shared" si="72"/>
        <v>0</v>
      </c>
      <c r="P39" s="22">
        <f t="shared" si="72"/>
        <v>0</v>
      </c>
      <c r="Q39" s="22">
        <f t="shared" si="72"/>
        <v>0</v>
      </c>
      <c r="R39" s="22">
        <f t="shared" si="72"/>
        <v>0</v>
      </c>
      <c r="S39" s="22">
        <f t="shared" si="72"/>
        <v>0</v>
      </c>
      <c r="T39" s="7"/>
      <c r="U39" s="22">
        <f>SUM(U40:U46)</f>
        <v>0</v>
      </c>
      <c r="V39" s="22">
        <f t="shared" ref="V39:AB39" si="73">SUM(V40:V46)</f>
        <v>0</v>
      </c>
      <c r="W39" s="22">
        <f t="shared" si="73"/>
        <v>0</v>
      </c>
      <c r="X39" s="22">
        <f t="shared" si="73"/>
        <v>0</v>
      </c>
      <c r="Y39" s="22">
        <f t="shared" si="73"/>
        <v>0</v>
      </c>
      <c r="Z39" s="22">
        <f t="shared" si="73"/>
        <v>0</v>
      </c>
      <c r="AA39" s="22">
        <f t="shared" si="73"/>
        <v>0</v>
      </c>
      <c r="AB39" s="22">
        <f t="shared" si="73"/>
        <v>0</v>
      </c>
      <c r="AD39" s="22">
        <f>SUM(AD40:AD46)</f>
        <v>0</v>
      </c>
      <c r="AE39" s="22">
        <f t="shared" ref="AE39:AI39" si="74">SUM(AE40:AE46)</f>
        <v>0</v>
      </c>
      <c r="AF39" s="22">
        <f t="shared" si="74"/>
        <v>0</v>
      </c>
      <c r="AG39" s="22">
        <f t="shared" si="74"/>
        <v>0</v>
      </c>
      <c r="AH39" s="22">
        <f t="shared" si="74"/>
        <v>0</v>
      </c>
      <c r="AI39" s="22">
        <f t="shared" si="74"/>
        <v>0</v>
      </c>
      <c r="AJ39" s="22">
        <f>SUM(AJ40:AJ46)</f>
        <v>0</v>
      </c>
      <c r="AK39" s="22">
        <f>SUM(AK40:AK46)</f>
        <v>0</v>
      </c>
      <c r="AL39" s="7"/>
      <c r="AM39" s="22">
        <f>SUM(AM40:AM46)</f>
        <v>0</v>
      </c>
      <c r="AN39" s="22">
        <f t="shared" ref="AN39:AT39" si="75">SUM(AN40:AN46)</f>
        <v>0</v>
      </c>
      <c r="AO39" s="22">
        <f t="shared" si="75"/>
        <v>0</v>
      </c>
      <c r="AP39" s="22">
        <f t="shared" si="75"/>
        <v>0</v>
      </c>
      <c r="AQ39" s="22">
        <f t="shared" si="75"/>
        <v>0</v>
      </c>
      <c r="AR39" s="22">
        <f t="shared" si="75"/>
        <v>0</v>
      </c>
      <c r="AS39" s="22">
        <f t="shared" si="75"/>
        <v>0</v>
      </c>
      <c r="AT39" s="22">
        <f t="shared" si="75"/>
        <v>0</v>
      </c>
      <c r="AV39" s="22">
        <f>SUM(AV40:AV46)</f>
        <v>0</v>
      </c>
      <c r="AW39" s="22">
        <f t="shared" ref="AW39:AX39" si="76">SUM(AW40:AW46)</f>
        <v>0</v>
      </c>
      <c r="AX39" s="22">
        <f t="shared" si="76"/>
        <v>0</v>
      </c>
      <c r="AY39" s="22">
        <f t="shared" ref="AY39:BA39" si="77">SUM(AY40:AY46)</f>
        <v>0</v>
      </c>
      <c r="AZ39" s="22">
        <f t="shared" si="77"/>
        <v>0</v>
      </c>
      <c r="BA39" s="22">
        <f t="shared" si="77"/>
        <v>0</v>
      </c>
      <c r="BB39" s="7"/>
      <c r="BC39" s="22">
        <f>SUM(BC40:BC46)</f>
        <v>0</v>
      </c>
      <c r="BD39" s="22">
        <f t="shared" ref="BD39" si="78">SUM(BD40:BD46)</f>
        <v>0</v>
      </c>
      <c r="BE39" s="22">
        <f t="shared" ref="BE39:BH39" si="79">SUM(BE40:BE46)</f>
        <v>0</v>
      </c>
      <c r="BF39" s="22">
        <f t="shared" si="79"/>
        <v>0</v>
      </c>
      <c r="BG39" s="22">
        <f t="shared" si="79"/>
        <v>0</v>
      </c>
      <c r="BH39" s="22">
        <f t="shared" si="79"/>
        <v>0</v>
      </c>
    </row>
    <row r="40" spans="1:60" s="12" customFormat="1" ht="31.9" customHeight="1" x14ac:dyDescent="0.25">
      <c r="A40" s="13"/>
      <c r="B40" s="14"/>
      <c r="C40" s="14"/>
      <c r="D40" s="14"/>
      <c r="E40" s="14"/>
      <c r="F40" s="14"/>
      <c r="G40" s="14"/>
      <c r="H40" s="14"/>
      <c r="I40" s="14"/>
      <c r="J40" s="19">
        <f t="shared" ref="J40:J46" si="80">SUM(L40,U40,AD40,AM40,AV40,BC40)</f>
        <v>0</v>
      </c>
      <c r="K40" s="10"/>
      <c r="L40" s="15">
        <f>SUM(M40:S40)</f>
        <v>0</v>
      </c>
      <c r="M40" s="24"/>
      <c r="N40" s="24"/>
      <c r="O40" s="24"/>
      <c r="P40" s="24"/>
      <c r="Q40" s="24"/>
      <c r="R40" s="45"/>
      <c r="S40" s="25"/>
      <c r="T40" s="11"/>
      <c r="U40" s="15">
        <f>SUM(V40:AB40)</f>
        <v>0</v>
      </c>
      <c r="V40" s="24"/>
      <c r="W40" s="24"/>
      <c r="X40" s="24"/>
      <c r="Y40" s="24"/>
      <c r="Z40" s="45"/>
      <c r="AA40" s="45"/>
      <c r="AB40" s="25"/>
      <c r="AD40" s="51">
        <f>SUM(AE40:AK40)</f>
        <v>0</v>
      </c>
      <c r="AE40" s="24"/>
      <c r="AF40" s="24"/>
      <c r="AG40" s="24"/>
      <c r="AH40" s="24"/>
      <c r="AI40" s="45"/>
      <c r="AJ40" s="45"/>
      <c r="AK40" s="25"/>
      <c r="AL40" s="11"/>
      <c r="AM40" s="51">
        <f>SUM(AN40:AT40)</f>
        <v>0</v>
      </c>
      <c r="AN40" s="24"/>
      <c r="AO40" s="24"/>
      <c r="AP40" s="24"/>
      <c r="AQ40" s="24"/>
      <c r="AR40" s="45"/>
      <c r="AS40" s="45"/>
      <c r="AT40" s="25"/>
      <c r="AV40" s="57">
        <f t="shared" ref="AV40:AV46" si="81">SUM(AW40:BA40)</f>
        <v>0</v>
      </c>
      <c r="AW40" s="68"/>
      <c r="AX40" s="21"/>
      <c r="AY40" s="24"/>
      <c r="AZ40" s="45"/>
      <c r="BA40" s="25"/>
      <c r="BB40" s="11"/>
      <c r="BC40" s="57">
        <f t="shared" ref="BC40:BC46" si="82">SUM(BD40:BH40)</f>
        <v>0</v>
      </c>
      <c r="BD40" s="21"/>
      <c r="BE40" s="24"/>
      <c r="BF40" s="45"/>
      <c r="BG40" s="45"/>
      <c r="BH40" s="25"/>
    </row>
    <row r="41" spans="1:60" s="12" customFormat="1" ht="31.9" customHeight="1" x14ac:dyDescent="0.25">
      <c r="A41" s="13"/>
      <c r="B41" s="14"/>
      <c r="C41" s="14"/>
      <c r="D41" s="14"/>
      <c r="E41" s="14"/>
      <c r="F41" s="14"/>
      <c r="G41" s="14"/>
      <c r="H41" s="14"/>
      <c r="I41" s="14"/>
      <c r="J41" s="19">
        <f t="shared" si="80"/>
        <v>0</v>
      </c>
      <c r="K41" s="10"/>
      <c r="L41" s="15">
        <f t="shared" ref="L41:L46" si="83">SUM(M41:S41)</f>
        <v>0</v>
      </c>
      <c r="M41" s="24"/>
      <c r="N41" s="24"/>
      <c r="O41" s="24"/>
      <c r="P41" s="24"/>
      <c r="Q41" s="24"/>
      <c r="R41" s="45"/>
      <c r="S41" s="25"/>
      <c r="T41" s="11"/>
      <c r="U41" s="15">
        <f t="shared" ref="U41:U46" si="84">SUM(V41:AB41)</f>
        <v>0</v>
      </c>
      <c r="V41" s="24"/>
      <c r="W41" s="24"/>
      <c r="X41" s="24"/>
      <c r="Y41" s="24"/>
      <c r="Z41" s="45"/>
      <c r="AA41" s="45"/>
      <c r="AB41" s="25"/>
      <c r="AD41" s="51">
        <f t="shared" ref="AD41:AD46" si="85">SUM(AE41:AK41)</f>
        <v>0</v>
      </c>
      <c r="AE41" s="24"/>
      <c r="AF41" s="24"/>
      <c r="AG41" s="24"/>
      <c r="AH41" s="24"/>
      <c r="AI41" s="45"/>
      <c r="AJ41" s="45"/>
      <c r="AK41" s="25"/>
      <c r="AL41" s="11"/>
      <c r="AM41" s="51">
        <f t="shared" ref="AM41:AM46" si="86">SUM(AN41:AT41)</f>
        <v>0</v>
      </c>
      <c r="AN41" s="24"/>
      <c r="AO41" s="24"/>
      <c r="AP41" s="24"/>
      <c r="AQ41" s="24"/>
      <c r="AR41" s="45"/>
      <c r="AS41" s="45"/>
      <c r="AT41" s="25"/>
      <c r="AV41" s="57">
        <f t="shared" si="81"/>
        <v>0</v>
      </c>
      <c r="AW41" s="67"/>
      <c r="AX41" s="24"/>
      <c r="AY41" s="24"/>
      <c r="AZ41" s="45"/>
      <c r="BA41" s="25"/>
      <c r="BB41" s="11"/>
      <c r="BC41" s="57">
        <f t="shared" si="82"/>
        <v>0</v>
      </c>
      <c r="BD41" s="24"/>
      <c r="BE41" s="24"/>
      <c r="BF41" s="45"/>
      <c r="BG41" s="45"/>
      <c r="BH41" s="25"/>
    </row>
    <row r="42" spans="1:60" s="12" customFormat="1" ht="31.9" customHeight="1" x14ac:dyDescent="0.25">
      <c r="A42" s="13"/>
      <c r="B42" s="14"/>
      <c r="C42" s="14"/>
      <c r="D42" s="14"/>
      <c r="E42" s="14"/>
      <c r="F42" s="14"/>
      <c r="G42" s="14"/>
      <c r="H42" s="14"/>
      <c r="I42" s="14"/>
      <c r="J42" s="19">
        <f t="shared" si="80"/>
        <v>0</v>
      </c>
      <c r="K42" s="10"/>
      <c r="L42" s="15">
        <f t="shared" si="83"/>
        <v>0</v>
      </c>
      <c r="M42" s="24"/>
      <c r="N42" s="24"/>
      <c r="O42" s="24"/>
      <c r="P42" s="24"/>
      <c r="Q42" s="24"/>
      <c r="R42" s="45"/>
      <c r="S42" s="25"/>
      <c r="T42" s="11"/>
      <c r="U42" s="15">
        <f t="shared" si="84"/>
        <v>0</v>
      </c>
      <c r="V42" s="24"/>
      <c r="W42" s="24"/>
      <c r="X42" s="24"/>
      <c r="Y42" s="24"/>
      <c r="Z42" s="45"/>
      <c r="AA42" s="45"/>
      <c r="AB42" s="25"/>
      <c r="AD42" s="51">
        <f t="shared" si="85"/>
        <v>0</v>
      </c>
      <c r="AE42" s="24"/>
      <c r="AF42" s="24"/>
      <c r="AG42" s="24"/>
      <c r="AH42" s="24"/>
      <c r="AI42" s="45"/>
      <c r="AJ42" s="45"/>
      <c r="AK42" s="25"/>
      <c r="AL42" s="11"/>
      <c r="AM42" s="51">
        <f t="shared" si="86"/>
        <v>0</v>
      </c>
      <c r="AN42" s="24"/>
      <c r="AO42" s="24"/>
      <c r="AP42" s="24"/>
      <c r="AQ42" s="24"/>
      <c r="AR42" s="45"/>
      <c r="AS42" s="45"/>
      <c r="AT42" s="25"/>
      <c r="AV42" s="57">
        <f t="shared" si="81"/>
        <v>0</v>
      </c>
      <c r="AW42" s="67"/>
      <c r="AX42" s="24"/>
      <c r="AY42" s="24"/>
      <c r="AZ42" s="45"/>
      <c r="BA42" s="25"/>
      <c r="BB42" s="11"/>
      <c r="BC42" s="57">
        <f t="shared" si="82"/>
        <v>0</v>
      </c>
      <c r="BD42" s="24"/>
      <c r="BE42" s="24"/>
      <c r="BF42" s="45"/>
      <c r="BG42" s="45"/>
      <c r="BH42" s="25"/>
    </row>
    <row r="43" spans="1:60" s="12" customFormat="1" ht="31.9" customHeight="1" x14ac:dyDescent="0.25">
      <c r="A43" s="13"/>
      <c r="B43" s="14"/>
      <c r="C43" s="14"/>
      <c r="D43" s="14"/>
      <c r="E43" s="14"/>
      <c r="F43" s="14"/>
      <c r="G43" s="14"/>
      <c r="H43" s="14"/>
      <c r="I43" s="14"/>
      <c r="J43" s="19">
        <f t="shared" si="80"/>
        <v>0</v>
      </c>
      <c r="K43" s="10"/>
      <c r="L43" s="15">
        <f t="shared" si="83"/>
        <v>0</v>
      </c>
      <c r="M43" s="24"/>
      <c r="N43" s="24"/>
      <c r="O43" s="24"/>
      <c r="P43" s="24"/>
      <c r="Q43" s="24"/>
      <c r="R43" s="45"/>
      <c r="S43" s="25"/>
      <c r="T43" s="11"/>
      <c r="U43" s="15">
        <f t="shared" si="84"/>
        <v>0</v>
      </c>
      <c r="V43" s="24"/>
      <c r="W43" s="24"/>
      <c r="X43" s="24"/>
      <c r="Y43" s="24"/>
      <c r="Z43" s="45"/>
      <c r="AA43" s="45"/>
      <c r="AB43" s="25"/>
      <c r="AD43" s="51">
        <f t="shared" si="85"/>
        <v>0</v>
      </c>
      <c r="AE43" s="24"/>
      <c r="AF43" s="24"/>
      <c r="AG43" s="24"/>
      <c r="AH43" s="24"/>
      <c r="AI43" s="45"/>
      <c r="AJ43" s="45"/>
      <c r="AK43" s="25"/>
      <c r="AL43" s="11"/>
      <c r="AM43" s="51">
        <f t="shared" si="86"/>
        <v>0</v>
      </c>
      <c r="AN43" s="24"/>
      <c r="AO43" s="24"/>
      <c r="AP43" s="24"/>
      <c r="AQ43" s="24"/>
      <c r="AR43" s="45"/>
      <c r="AS43" s="45"/>
      <c r="AT43" s="25"/>
      <c r="AV43" s="57">
        <f t="shared" si="81"/>
        <v>0</v>
      </c>
      <c r="AW43" s="67"/>
      <c r="AX43" s="24"/>
      <c r="AY43" s="24"/>
      <c r="AZ43" s="45"/>
      <c r="BA43" s="25"/>
      <c r="BB43" s="11"/>
      <c r="BC43" s="57">
        <f t="shared" si="82"/>
        <v>0</v>
      </c>
      <c r="BD43" s="24"/>
      <c r="BE43" s="24"/>
      <c r="BF43" s="45"/>
      <c r="BG43" s="45"/>
      <c r="BH43" s="25"/>
    </row>
    <row r="44" spans="1:60" ht="31.9" customHeight="1" x14ac:dyDescent="0.25">
      <c r="A44" s="13"/>
      <c r="B44" s="14"/>
      <c r="C44" s="14"/>
      <c r="D44" s="14"/>
      <c r="E44" s="14"/>
      <c r="F44" s="14"/>
      <c r="G44" s="14"/>
      <c r="H44" s="14"/>
      <c r="I44" s="14"/>
      <c r="J44" s="19">
        <f t="shared" si="80"/>
        <v>0</v>
      </c>
      <c r="K44" s="10"/>
      <c r="L44" s="15">
        <f t="shared" si="83"/>
        <v>0</v>
      </c>
      <c r="M44" s="24"/>
      <c r="N44" s="24"/>
      <c r="O44" s="24"/>
      <c r="P44" s="24"/>
      <c r="Q44" s="24"/>
      <c r="R44" s="45"/>
      <c r="S44" s="25"/>
      <c r="T44" s="11"/>
      <c r="U44" s="15">
        <f t="shared" si="84"/>
        <v>0</v>
      </c>
      <c r="V44" s="24"/>
      <c r="W44" s="24"/>
      <c r="X44" s="24"/>
      <c r="Y44" s="24"/>
      <c r="Z44" s="45"/>
      <c r="AA44" s="45"/>
      <c r="AB44" s="25"/>
      <c r="AD44" s="51">
        <f t="shared" si="85"/>
        <v>0</v>
      </c>
      <c r="AE44" s="24"/>
      <c r="AF44" s="24"/>
      <c r="AG44" s="24"/>
      <c r="AH44" s="24"/>
      <c r="AI44" s="45"/>
      <c r="AJ44" s="45"/>
      <c r="AK44" s="25"/>
      <c r="AL44" s="11"/>
      <c r="AM44" s="51">
        <f t="shared" si="86"/>
        <v>0</v>
      </c>
      <c r="AN44" s="24"/>
      <c r="AO44" s="24"/>
      <c r="AP44" s="24"/>
      <c r="AQ44" s="24"/>
      <c r="AR44" s="45"/>
      <c r="AS44" s="45"/>
      <c r="AT44" s="25"/>
      <c r="AV44" s="57">
        <f t="shared" si="81"/>
        <v>0</v>
      </c>
      <c r="AW44" s="67"/>
      <c r="AX44" s="24"/>
      <c r="AY44" s="24"/>
      <c r="AZ44" s="45"/>
      <c r="BA44" s="25"/>
      <c r="BB44" s="11"/>
      <c r="BC44" s="57">
        <f t="shared" si="82"/>
        <v>0</v>
      </c>
      <c r="BD44" s="24"/>
      <c r="BE44" s="24"/>
      <c r="BF44" s="45"/>
      <c r="BG44" s="45"/>
      <c r="BH44" s="25"/>
    </row>
    <row r="45" spans="1:60" ht="31.9" customHeight="1" x14ac:dyDescent="0.25">
      <c r="A45" s="13"/>
      <c r="B45" s="14"/>
      <c r="C45" s="14"/>
      <c r="D45" s="14"/>
      <c r="E45" s="14"/>
      <c r="F45" s="14"/>
      <c r="G45" s="14"/>
      <c r="H45" s="14"/>
      <c r="I45" s="14"/>
      <c r="J45" s="19">
        <f t="shared" si="80"/>
        <v>0</v>
      </c>
      <c r="K45" s="10"/>
      <c r="L45" s="15">
        <f t="shared" si="83"/>
        <v>0</v>
      </c>
      <c r="M45" s="24"/>
      <c r="N45" s="24"/>
      <c r="O45" s="24"/>
      <c r="P45" s="24"/>
      <c r="Q45" s="24"/>
      <c r="R45" s="45"/>
      <c r="S45" s="25"/>
      <c r="T45" s="11"/>
      <c r="U45" s="15">
        <f t="shared" si="84"/>
        <v>0</v>
      </c>
      <c r="V45" s="24"/>
      <c r="W45" s="24"/>
      <c r="X45" s="24"/>
      <c r="Y45" s="24"/>
      <c r="Z45" s="45"/>
      <c r="AA45" s="45"/>
      <c r="AB45" s="25"/>
      <c r="AD45" s="51">
        <f t="shared" si="85"/>
        <v>0</v>
      </c>
      <c r="AE45" s="24"/>
      <c r="AF45" s="24"/>
      <c r="AG45" s="24"/>
      <c r="AH45" s="24"/>
      <c r="AI45" s="45"/>
      <c r="AJ45" s="45"/>
      <c r="AK45" s="25"/>
      <c r="AL45" s="11"/>
      <c r="AM45" s="51">
        <f t="shared" si="86"/>
        <v>0</v>
      </c>
      <c r="AN45" s="24"/>
      <c r="AO45" s="24"/>
      <c r="AP45" s="24"/>
      <c r="AQ45" s="24"/>
      <c r="AR45" s="45"/>
      <c r="AS45" s="45"/>
      <c r="AT45" s="25"/>
      <c r="AV45" s="57">
        <f t="shared" si="81"/>
        <v>0</v>
      </c>
      <c r="AW45" s="67"/>
      <c r="AX45" s="24"/>
      <c r="AY45" s="24"/>
      <c r="AZ45" s="45"/>
      <c r="BA45" s="25"/>
      <c r="BB45" s="11"/>
      <c r="BC45" s="57">
        <f t="shared" si="82"/>
        <v>0</v>
      </c>
      <c r="BD45" s="24"/>
      <c r="BE45" s="24"/>
      <c r="BF45" s="45"/>
      <c r="BG45" s="45"/>
      <c r="BH45" s="25"/>
    </row>
    <row r="46" spans="1:60" ht="31.9" customHeight="1" thickBot="1" x14ac:dyDescent="0.3">
      <c r="A46" s="13"/>
      <c r="B46" s="14"/>
      <c r="C46" s="14"/>
      <c r="D46" s="14"/>
      <c r="E46" s="14"/>
      <c r="F46" s="14"/>
      <c r="G46" s="14"/>
      <c r="H46" s="14"/>
      <c r="I46" s="14"/>
      <c r="J46" s="19">
        <f t="shared" si="80"/>
        <v>0</v>
      </c>
      <c r="K46" s="10"/>
      <c r="L46" s="15">
        <f t="shared" si="83"/>
        <v>0</v>
      </c>
      <c r="M46" s="24"/>
      <c r="N46" s="24"/>
      <c r="O46" s="24"/>
      <c r="P46" s="24"/>
      <c r="Q46" s="24"/>
      <c r="R46" s="45"/>
      <c r="S46" s="25"/>
      <c r="T46" s="11"/>
      <c r="U46" s="15">
        <f t="shared" si="84"/>
        <v>0</v>
      </c>
      <c r="V46" s="24"/>
      <c r="W46" s="24"/>
      <c r="X46" s="24"/>
      <c r="Y46" s="24"/>
      <c r="Z46" s="45"/>
      <c r="AA46" s="45"/>
      <c r="AB46" s="25"/>
      <c r="AD46" s="51">
        <f t="shared" si="85"/>
        <v>0</v>
      </c>
      <c r="AE46" s="24"/>
      <c r="AF46" s="24"/>
      <c r="AG46" s="24"/>
      <c r="AH46" s="24"/>
      <c r="AI46" s="45"/>
      <c r="AJ46" s="45"/>
      <c r="AK46" s="25"/>
      <c r="AL46" s="11"/>
      <c r="AM46" s="51">
        <f t="shared" si="86"/>
        <v>0</v>
      </c>
      <c r="AN46" s="24"/>
      <c r="AO46" s="24"/>
      <c r="AP46" s="24"/>
      <c r="AQ46" s="24"/>
      <c r="AR46" s="45"/>
      <c r="AS46" s="45"/>
      <c r="AT46" s="25"/>
      <c r="AV46" s="57">
        <f t="shared" si="81"/>
        <v>0</v>
      </c>
      <c r="AW46" s="67"/>
      <c r="AX46" s="24"/>
      <c r="AY46" s="24"/>
      <c r="AZ46" s="45"/>
      <c r="BA46" s="25"/>
      <c r="BB46" s="11"/>
      <c r="BC46" s="57">
        <f t="shared" si="82"/>
        <v>0</v>
      </c>
      <c r="BD46" s="24"/>
      <c r="BE46" s="24"/>
      <c r="BF46" s="45"/>
      <c r="BG46" s="45"/>
      <c r="BH46" s="25"/>
    </row>
    <row r="47" spans="1:60" ht="16.149999999999999" customHeight="1" thickBot="1" x14ac:dyDescent="0.3">
      <c r="A47" s="114" t="str">
        <f>CONCATENATE("Aasta ",Koond!$A$14)</f>
        <v>Aasta Aasta – 5; 20xx</v>
      </c>
      <c r="B47" s="115"/>
      <c r="C47" s="115"/>
      <c r="D47" s="115"/>
      <c r="E47" s="115"/>
      <c r="F47" s="115"/>
      <c r="G47" s="115"/>
      <c r="H47" s="115"/>
      <c r="I47" s="115"/>
      <c r="J47" s="31">
        <f>SUM(J48:J54)</f>
        <v>0</v>
      </c>
      <c r="K47" s="5"/>
      <c r="L47" s="22">
        <f>SUM(L48:L54)</f>
        <v>0</v>
      </c>
      <c r="M47" s="22">
        <f t="shared" ref="M47:S47" si="87">SUM(M48:M54)</f>
        <v>0</v>
      </c>
      <c r="N47" s="22">
        <f t="shared" si="87"/>
        <v>0</v>
      </c>
      <c r="O47" s="22">
        <f t="shared" si="87"/>
        <v>0</v>
      </c>
      <c r="P47" s="22">
        <f t="shared" si="87"/>
        <v>0</v>
      </c>
      <c r="Q47" s="22">
        <f t="shared" si="87"/>
        <v>0</v>
      </c>
      <c r="R47" s="22">
        <f t="shared" si="87"/>
        <v>0</v>
      </c>
      <c r="S47" s="22">
        <f t="shared" si="87"/>
        <v>0</v>
      </c>
      <c r="T47" s="7"/>
      <c r="U47" s="22">
        <f>SUM(U48:U54)</f>
        <v>0</v>
      </c>
      <c r="V47" s="22">
        <f t="shared" ref="V47:AB47" si="88">SUM(V48:V54)</f>
        <v>0</v>
      </c>
      <c r="W47" s="22">
        <f t="shared" si="88"/>
        <v>0</v>
      </c>
      <c r="X47" s="22">
        <f t="shared" si="88"/>
        <v>0</v>
      </c>
      <c r="Y47" s="22">
        <f t="shared" si="88"/>
        <v>0</v>
      </c>
      <c r="Z47" s="22">
        <f t="shared" si="88"/>
        <v>0</v>
      </c>
      <c r="AA47" s="22">
        <f t="shared" si="88"/>
        <v>0</v>
      </c>
      <c r="AB47" s="22">
        <f t="shared" si="88"/>
        <v>0</v>
      </c>
      <c r="AD47" s="22">
        <f>SUM(AD48:AD54)</f>
        <v>0</v>
      </c>
      <c r="AE47" s="22">
        <f t="shared" ref="AE47:AK47" si="89">SUM(AE48:AE54)</f>
        <v>0</v>
      </c>
      <c r="AF47" s="22">
        <f t="shared" si="89"/>
        <v>0</v>
      </c>
      <c r="AG47" s="22">
        <f t="shared" si="89"/>
        <v>0</v>
      </c>
      <c r="AH47" s="22">
        <f t="shared" si="89"/>
        <v>0</v>
      </c>
      <c r="AI47" s="22">
        <f t="shared" si="89"/>
        <v>0</v>
      </c>
      <c r="AJ47" s="22">
        <f t="shared" si="89"/>
        <v>0</v>
      </c>
      <c r="AK47" s="22">
        <f t="shared" si="89"/>
        <v>0</v>
      </c>
      <c r="AL47" s="7"/>
      <c r="AM47" s="22">
        <f>SUM(AM48:AM54)</f>
        <v>0</v>
      </c>
      <c r="AN47" s="22">
        <f t="shared" ref="AN47:AT47" si="90">SUM(AN48:AN54)</f>
        <v>0</v>
      </c>
      <c r="AO47" s="22">
        <f t="shared" si="90"/>
        <v>0</v>
      </c>
      <c r="AP47" s="22">
        <f t="shared" si="90"/>
        <v>0</v>
      </c>
      <c r="AQ47" s="22">
        <f t="shared" si="90"/>
        <v>0</v>
      </c>
      <c r="AR47" s="22">
        <f t="shared" si="90"/>
        <v>0</v>
      </c>
      <c r="AS47" s="22">
        <f t="shared" si="90"/>
        <v>0</v>
      </c>
      <c r="AT47" s="22">
        <f t="shared" si="90"/>
        <v>0</v>
      </c>
      <c r="AV47" s="22">
        <f>SUM(AV48:AV54)</f>
        <v>0</v>
      </c>
      <c r="AW47" s="22">
        <f t="shared" ref="AW47:AX47" si="91">SUM(AW48:AW54)</f>
        <v>0</v>
      </c>
      <c r="AX47" s="22">
        <f t="shared" si="91"/>
        <v>0</v>
      </c>
      <c r="AY47" s="22">
        <f t="shared" ref="AY47:BA47" si="92">SUM(AY48:AY54)</f>
        <v>0</v>
      </c>
      <c r="AZ47" s="22">
        <f t="shared" si="92"/>
        <v>0</v>
      </c>
      <c r="BA47" s="22">
        <f t="shared" si="92"/>
        <v>0</v>
      </c>
      <c r="BB47" s="7"/>
      <c r="BC47" s="22">
        <f>SUM(BC48:BC54)</f>
        <v>0</v>
      </c>
      <c r="BD47" s="22">
        <f t="shared" ref="BD47" si="93">SUM(BD48:BD54)</f>
        <v>0</v>
      </c>
      <c r="BE47" s="22">
        <f t="shared" ref="BE47:BH47" si="94">SUM(BE48:BE54)</f>
        <v>0</v>
      </c>
      <c r="BF47" s="22">
        <f t="shared" si="94"/>
        <v>0</v>
      </c>
      <c r="BG47" s="22">
        <f t="shared" si="94"/>
        <v>0</v>
      </c>
      <c r="BH47" s="22">
        <f t="shared" si="94"/>
        <v>0</v>
      </c>
    </row>
    <row r="48" spans="1:60" ht="31.9" customHeight="1" x14ac:dyDescent="0.25">
      <c r="A48" s="13"/>
      <c r="B48" s="14"/>
      <c r="C48" s="14"/>
      <c r="D48" s="14"/>
      <c r="E48" s="14"/>
      <c r="F48" s="14"/>
      <c r="G48" s="14"/>
      <c r="H48" s="14"/>
      <c r="I48" s="14"/>
      <c r="J48" s="19">
        <f t="shared" ref="J48:J54" si="95">SUM(L48,U48,AD48,AM48,AV48,BC48)</f>
        <v>0</v>
      </c>
      <c r="K48" s="10"/>
      <c r="L48" s="15">
        <f>SUM(M48:S48)</f>
        <v>0</v>
      </c>
      <c r="M48" s="24"/>
      <c r="N48" s="24"/>
      <c r="O48" s="24"/>
      <c r="P48" s="24"/>
      <c r="Q48" s="24"/>
      <c r="R48" s="45"/>
      <c r="S48" s="25"/>
      <c r="T48" s="11"/>
      <c r="U48" s="15">
        <f>SUM(V48:AB48)</f>
        <v>0</v>
      </c>
      <c r="V48" s="24"/>
      <c r="W48" s="24"/>
      <c r="X48" s="24"/>
      <c r="Y48" s="24"/>
      <c r="Z48" s="45"/>
      <c r="AA48" s="45"/>
      <c r="AB48" s="25"/>
      <c r="AD48" s="51">
        <f>SUM(AE48:AK48)</f>
        <v>0</v>
      </c>
      <c r="AE48" s="24"/>
      <c r="AF48" s="24"/>
      <c r="AG48" s="24"/>
      <c r="AH48" s="24"/>
      <c r="AI48" s="45"/>
      <c r="AJ48" s="45"/>
      <c r="AK48" s="25"/>
      <c r="AL48" s="11"/>
      <c r="AM48" s="51">
        <f>SUM(AN48:AT48)</f>
        <v>0</v>
      </c>
      <c r="AN48" s="24"/>
      <c r="AO48" s="24"/>
      <c r="AP48" s="24"/>
      <c r="AQ48" s="24"/>
      <c r="AR48" s="45"/>
      <c r="AS48" s="45"/>
      <c r="AT48" s="25"/>
      <c r="AV48" s="57">
        <f t="shared" ref="AV48:AV54" si="96">SUM(AW48:BA48)</f>
        <v>0</v>
      </c>
      <c r="AW48" s="67"/>
      <c r="AX48" s="24"/>
      <c r="AY48" s="24"/>
      <c r="AZ48" s="45"/>
      <c r="BA48" s="25"/>
      <c r="BB48" s="11"/>
      <c r="BC48" s="57">
        <f t="shared" ref="BC48:BC54" si="97">SUM(BD48:BH48)</f>
        <v>0</v>
      </c>
      <c r="BD48" s="24"/>
      <c r="BE48" s="24"/>
      <c r="BF48" s="45"/>
      <c r="BG48" s="45"/>
      <c r="BH48" s="25"/>
    </row>
    <row r="49" spans="1:60" ht="31.9" customHeight="1" x14ac:dyDescent="0.25">
      <c r="A49" s="13"/>
      <c r="B49" s="14"/>
      <c r="C49" s="14"/>
      <c r="D49" s="14"/>
      <c r="E49" s="14"/>
      <c r="F49" s="14"/>
      <c r="G49" s="14"/>
      <c r="H49" s="14"/>
      <c r="I49" s="14"/>
      <c r="J49" s="19">
        <f t="shared" si="95"/>
        <v>0</v>
      </c>
      <c r="K49" s="10"/>
      <c r="L49" s="15">
        <f t="shared" ref="L49:L54" si="98">SUM(M49:S49)</f>
        <v>0</v>
      </c>
      <c r="M49" s="24"/>
      <c r="N49" s="24"/>
      <c r="O49" s="24"/>
      <c r="P49" s="24"/>
      <c r="Q49" s="24"/>
      <c r="R49" s="45"/>
      <c r="S49" s="25"/>
      <c r="T49" s="11"/>
      <c r="U49" s="15">
        <f t="shared" ref="U49:U54" si="99">SUM(V49:AB49)</f>
        <v>0</v>
      </c>
      <c r="V49" s="24"/>
      <c r="W49" s="24"/>
      <c r="X49" s="24"/>
      <c r="Y49" s="24"/>
      <c r="Z49" s="45"/>
      <c r="AA49" s="45"/>
      <c r="AB49" s="25"/>
      <c r="AD49" s="51">
        <f t="shared" ref="AD49:AD54" si="100">SUM(AE49:AK49)</f>
        <v>0</v>
      </c>
      <c r="AE49" s="24"/>
      <c r="AF49" s="24"/>
      <c r="AG49" s="24"/>
      <c r="AH49" s="24"/>
      <c r="AI49" s="45"/>
      <c r="AJ49" s="45"/>
      <c r="AK49" s="25"/>
      <c r="AL49" s="11"/>
      <c r="AM49" s="51">
        <f t="shared" ref="AM49:AM54" si="101">SUM(AN49:AT49)</f>
        <v>0</v>
      </c>
      <c r="AN49" s="24"/>
      <c r="AO49" s="24"/>
      <c r="AP49" s="24"/>
      <c r="AQ49" s="24"/>
      <c r="AR49" s="45"/>
      <c r="AS49" s="45"/>
      <c r="AT49" s="25"/>
      <c r="AV49" s="57">
        <f t="shared" si="96"/>
        <v>0</v>
      </c>
      <c r="AW49" s="67"/>
      <c r="AX49" s="24"/>
      <c r="AY49" s="24"/>
      <c r="AZ49" s="45"/>
      <c r="BA49" s="25"/>
      <c r="BB49" s="11"/>
      <c r="BC49" s="57">
        <f t="shared" si="97"/>
        <v>0</v>
      </c>
      <c r="BD49" s="24"/>
      <c r="BE49" s="24"/>
      <c r="BF49" s="45"/>
      <c r="BG49" s="45"/>
      <c r="BH49" s="25"/>
    </row>
    <row r="50" spans="1:60" ht="31.9" customHeight="1" x14ac:dyDescent="0.25">
      <c r="A50" s="13"/>
      <c r="B50" s="14"/>
      <c r="C50" s="14"/>
      <c r="D50" s="14"/>
      <c r="E50" s="14"/>
      <c r="F50" s="14"/>
      <c r="G50" s="14"/>
      <c r="H50" s="14"/>
      <c r="I50" s="14"/>
      <c r="J50" s="19">
        <f t="shared" si="95"/>
        <v>0</v>
      </c>
      <c r="K50" s="10"/>
      <c r="L50" s="15">
        <f t="shared" si="98"/>
        <v>0</v>
      </c>
      <c r="M50" s="24"/>
      <c r="N50" s="24"/>
      <c r="O50" s="24"/>
      <c r="P50" s="24"/>
      <c r="Q50" s="24"/>
      <c r="R50" s="45"/>
      <c r="S50" s="25"/>
      <c r="T50" s="11"/>
      <c r="U50" s="15">
        <f t="shared" si="99"/>
        <v>0</v>
      </c>
      <c r="V50" s="24"/>
      <c r="W50" s="24"/>
      <c r="X50" s="24"/>
      <c r="Y50" s="24"/>
      <c r="Z50" s="45"/>
      <c r="AA50" s="45"/>
      <c r="AB50" s="25"/>
      <c r="AD50" s="51">
        <f t="shared" si="100"/>
        <v>0</v>
      </c>
      <c r="AE50" s="24"/>
      <c r="AF50" s="24"/>
      <c r="AG50" s="24"/>
      <c r="AH50" s="24"/>
      <c r="AI50" s="45"/>
      <c r="AJ50" s="45"/>
      <c r="AK50" s="25"/>
      <c r="AL50" s="11"/>
      <c r="AM50" s="51">
        <f t="shared" si="101"/>
        <v>0</v>
      </c>
      <c r="AN50" s="24"/>
      <c r="AO50" s="24"/>
      <c r="AP50" s="24"/>
      <c r="AQ50" s="24"/>
      <c r="AR50" s="45"/>
      <c r="AS50" s="45"/>
      <c r="AT50" s="25"/>
      <c r="AV50" s="57">
        <f t="shared" si="96"/>
        <v>0</v>
      </c>
      <c r="AW50" s="67"/>
      <c r="AX50" s="24"/>
      <c r="AY50" s="24"/>
      <c r="AZ50" s="45"/>
      <c r="BA50" s="25"/>
      <c r="BB50" s="11"/>
      <c r="BC50" s="57">
        <f t="shared" si="97"/>
        <v>0</v>
      </c>
      <c r="BD50" s="24"/>
      <c r="BE50" s="24"/>
      <c r="BF50" s="45"/>
      <c r="BG50" s="45"/>
      <c r="BH50" s="25"/>
    </row>
    <row r="51" spans="1:60" ht="31.9" customHeight="1" x14ac:dyDescent="0.25">
      <c r="A51" s="13"/>
      <c r="B51" s="14"/>
      <c r="C51" s="14"/>
      <c r="D51" s="14"/>
      <c r="E51" s="14"/>
      <c r="F51" s="14"/>
      <c r="G51" s="14"/>
      <c r="H51" s="14"/>
      <c r="I51" s="14"/>
      <c r="J51" s="19">
        <f t="shared" si="95"/>
        <v>0</v>
      </c>
      <c r="K51" s="10"/>
      <c r="L51" s="15">
        <f t="shared" si="98"/>
        <v>0</v>
      </c>
      <c r="M51" s="24"/>
      <c r="N51" s="24"/>
      <c r="O51" s="24"/>
      <c r="P51" s="24"/>
      <c r="Q51" s="24"/>
      <c r="R51" s="45"/>
      <c r="S51" s="25"/>
      <c r="T51" s="11"/>
      <c r="U51" s="15">
        <f t="shared" si="99"/>
        <v>0</v>
      </c>
      <c r="V51" s="24"/>
      <c r="W51" s="24"/>
      <c r="X51" s="24"/>
      <c r="Y51" s="24"/>
      <c r="Z51" s="45"/>
      <c r="AA51" s="45"/>
      <c r="AB51" s="25"/>
      <c r="AD51" s="51">
        <f t="shared" si="100"/>
        <v>0</v>
      </c>
      <c r="AE51" s="24"/>
      <c r="AF51" s="24"/>
      <c r="AG51" s="24"/>
      <c r="AH51" s="24"/>
      <c r="AI51" s="45"/>
      <c r="AJ51" s="45"/>
      <c r="AK51" s="25"/>
      <c r="AL51" s="11"/>
      <c r="AM51" s="51">
        <f t="shared" si="101"/>
        <v>0</v>
      </c>
      <c r="AN51" s="24"/>
      <c r="AO51" s="24"/>
      <c r="AP51" s="24"/>
      <c r="AQ51" s="24"/>
      <c r="AR51" s="45"/>
      <c r="AS51" s="45"/>
      <c r="AT51" s="25"/>
      <c r="AV51" s="57">
        <f t="shared" si="96"/>
        <v>0</v>
      </c>
      <c r="AW51" s="67"/>
      <c r="AX51" s="24"/>
      <c r="AY51" s="24"/>
      <c r="AZ51" s="45"/>
      <c r="BA51" s="25"/>
      <c r="BB51" s="11"/>
      <c r="BC51" s="57">
        <f t="shared" si="97"/>
        <v>0</v>
      </c>
      <c r="BD51" s="24"/>
      <c r="BE51" s="24"/>
      <c r="BF51" s="45"/>
      <c r="BG51" s="45"/>
      <c r="BH51" s="25"/>
    </row>
    <row r="52" spans="1:60" ht="31.9" customHeight="1" x14ac:dyDescent="0.25">
      <c r="A52" s="13"/>
      <c r="B52" s="14"/>
      <c r="C52" s="14"/>
      <c r="D52" s="14"/>
      <c r="E52" s="14"/>
      <c r="F52" s="14"/>
      <c r="G52" s="14"/>
      <c r="H52" s="14"/>
      <c r="I52" s="14"/>
      <c r="J52" s="19">
        <f t="shared" si="95"/>
        <v>0</v>
      </c>
      <c r="K52" s="10"/>
      <c r="L52" s="15">
        <f t="shared" si="98"/>
        <v>0</v>
      </c>
      <c r="M52" s="24"/>
      <c r="N52" s="24"/>
      <c r="O52" s="24"/>
      <c r="P52" s="24"/>
      <c r="Q52" s="24"/>
      <c r="R52" s="45"/>
      <c r="S52" s="25"/>
      <c r="T52" s="11"/>
      <c r="U52" s="15">
        <f t="shared" si="99"/>
        <v>0</v>
      </c>
      <c r="V52" s="24"/>
      <c r="W52" s="24"/>
      <c r="X52" s="24"/>
      <c r="Y52" s="24"/>
      <c r="Z52" s="45"/>
      <c r="AA52" s="45"/>
      <c r="AB52" s="25"/>
      <c r="AD52" s="51">
        <f t="shared" si="100"/>
        <v>0</v>
      </c>
      <c r="AE52" s="24"/>
      <c r="AF52" s="24"/>
      <c r="AG52" s="24"/>
      <c r="AH52" s="24"/>
      <c r="AI52" s="45"/>
      <c r="AJ52" s="45"/>
      <c r="AK52" s="25"/>
      <c r="AL52" s="11"/>
      <c r="AM52" s="51">
        <f t="shared" si="101"/>
        <v>0</v>
      </c>
      <c r="AN52" s="24"/>
      <c r="AO52" s="24"/>
      <c r="AP52" s="24"/>
      <c r="AQ52" s="24"/>
      <c r="AR52" s="45"/>
      <c r="AS52" s="45"/>
      <c r="AT52" s="25"/>
      <c r="AV52" s="57">
        <f t="shared" si="96"/>
        <v>0</v>
      </c>
      <c r="AW52" s="67"/>
      <c r="AX52" s="24"/>
      <c r="AY52" s="24"/>
      <c r="AZ52" s="45"/>
      <c r="BA52" s="25"/>
      <c r="BB52" s="11"/>
      <c r="BC52" s="57">
        <f t="shared" si="97"/>
        <v>0</v>
      </c>
      <c r="BD52" s="24"/>
      <c r="BE52" s="24"/>
      <c r="BF52" s="45"/>
      <c r="BG52" s="45"/>
      <c r="BH52" s="25"/>
    </row>
    <row r="53" spans="1:60" ht="31.9" customHeight="1" x14ac:dyDescent="0.25">
      <c r="A53" s="13"/>
      <c r="B53" s="14"/>
      <c r="C53" s="14"/>
      <c r="D53" s="14"/>
      <c r="E53" s="14"/>
      <c r="F53" s="14"/>
      <c r="G53" s="14"/>
      <c r="H53" s="14"/>
      <c r="I53" s="14"/>
      <c r="J53" s="19">
        <f t="shared" si="95"/>
        <v>0</v>
      </c>
      <c r="K53" s="10"/>
      <c r="L53" s="15">
        <f t="shared" si="98"/>
        <v>0</v>
      </c>
      <c r="M53" s="24"/>
      <c r="N53" s="24"/>
      <c r="O53" s="24"/>
      <c r="P53" s="24"/>
      <c r="Q53" s="24"/>
      <c r="R53" s="45"/>
      <c r="S53" s="25"/>
      <c r="T53" s="11"/>
      <c r="U53" s="15">
        <f t="shared" si="99"/>
        <v>0</v>
      </c>
      <c r="V53" s="24"/>
      <c r="W53" s="24"/>
      <c r="X53" s="24"/>
      <c r="Y53" s="24"/>
      <c r="Z53" s="45"/>
      <c r="AA53" s="45"/>
      <c r="AB53" s="25"/>
      <c r="AD53" s="51">
        <f t="shared" si="100"/>
        <v>0</v>
      </c>
      <c r="AE53" s="24"/>
      <c r="AF53" s="24"/>
      <c r="AG53" s="24"/>
      <c r="AH53" s="24"/>
      <c r="AI53" s="45"/>
      <c r="AJ53" s="45"/>
      <c r="AK53" s="25"/>
      <c r="AL53" s="11"/>
      <c r="AM53" s="51">
        <f t="shared" si="101"/>
        <v>0</v>
      </c>
      <c r="AN53" s="24"/>
      <c r="AO53" s="24"/>
      <c r="AP53" s="24"/>
      <c r="AQ53" s="24"/>
      <c r="AR53" s="45"/>
      <c r="AS53" s="45"/>
      <c r="AT53" s="25"/>
      <c r="AV53" s="57">
        <f t="shared" si="96"/>
        <v>0</v>
      </c>
      <c r="AW53" s="67"/>
      <c r="AX53" s="24"/>
      <c r="AY53" s="24"/>
      <c r="AZ53" s="45"/>
      <c r="BA53" s="25"/>
      <c r="BB53" s="11"/>
      <c r="BC53" s="57">
        <f t="shared" si="97"/>
        <v>0</v>
      </c>
      <c r="BD53" s="24"/>
      <c r="BE53" s="24"/>
      <c r="BF53" s="45"/>
      <c r="BG53" s="45"/>
      <c r="BH53" s="25"/>
    </row>
    <row r="54" spans="1:60" ht="31.9" customHeight="1" thickBot="1" x14ac:dyDescent="0.3">
      <c r="A54" s="16"/>
      <c r="B54" s="17"/>
      <c r="C54" s="17"/>
      <c r="D54" s="17"/>
      <c r="E54" s="17"/>
      <c r="F54" s="17"/>
      <c r="G54" s="17"/>
      <c r="H54" s="17"/>
      <c r="I54" s="17"/>
      <c r="J54" s="19">
        <f t="shared" si="95"/>
        <v>0</v>
      </c>
      <c r="K54" s="10"/>
      <c r="L54" s="18">
        <f t="shared" si="98"/>
        <v>0</v>
      </c>
      <c r="M54" s="26"/>
      <c r="N54" s="26"/>
      <c r="O54" s="26"/>
      <c r="P54" s="26"/>
      <c r="Q54" s="26"/>
      <c r="R54" s="46"/>
      <c r="S54" s="27"/>
      <c r="T54" s="11"/>
      <c r="U54" s="18">
        <f t="shared" si="99"/>
        <v>0</v>
      </c>
      <c r="V54" s="26"/>
      <c r="W54" s="26"/>
      <c r="X54" s="26"/>
      <c r="Y54" s="26"/>
      <c r="Z54" s="46"/>
      <c r="AA54" s="46"/>
      <c r="AB54" s="27"/>
      <c r="AD54" s="52">
        <f t="shared" si="100"/>
        <v>0</v>
      </c>
      <c r="AE54" s="26"/>
      <c r="AF54" s="26"/>
      <c r="AG54" s="26"/>
      <c r="AH54" s="26"/>
      <c r="AI54" s="46"/>
      <c r="AJ54" s="46"/>
      <c r="AK54" s="27"/>
      <c r="AL54" s="11"/>
      <c r="AM54" s="52">
        <f t="shared" si="101"/>
        <v>0</v>
      </c>
      <c r="AN54" s="26"/>
      <c r="AO54" s="26"/>
      <c r="AP54" s="26"/>
      <c r="AQ54" s="26"/>
      <c r="AR54" s="46"/>
      <c r="AS54" s="46"/>
      <c r="AT54" s="27"/>
      <c r="AV54" s="57">
        <f t="shared" si="96"/>
        <v>0</v>
      </c>
      <c r="AW54" s="69"/>
      <c r="AX54" s="26"/>
      <c r="AY54" s="26"/>
      <c r="AZ54" s="46"/>
      <c r="BA54" s="27"/>
      <c r="BB54" s="11"/>
      <c r="BC54" s="57">
        <f t="shared" si="97"/>
        <v>0</v>
      </c>
      <c r="BD54" s="26"/>
      <c r="BE54" s="26"/>
      <c r="BF54" s="46"/>
      <c r="BG54" s="46"/>
      <c r="BH54" s="27"/>
    </row>
    <row r="55" spans="1:60" ht="16.149999999999999" customHeight="1" thickBot="1" x14ac:dyDescent="0.3">
      <c r="A55" s="114" t="str">
        <f>CONCATENATE("Aasta ",Koond!$A$15)</f>
        <v>Aasta Aasta – 6; 20xx</v>
      </c>
      <c r="B55" s="115"/>
      <c r="C55" s="115"/>
      <c r="D55" s="115"/>
      <c r="E55" s="115"/>
      <c r="F55" s="115"/>
      <c r="G55" s="115"/>
      <c r="H55" s="115"/>
      <c r="I55" s="115"/>
      <c r="J55" s="31">
        <f>SUM(J56:J62)</f>
        <v>0</v>
      </c>
      <c r="K55" s="5"/>
      <c r="L55" s="22">
        <f>SUM(L56:L62)</f>
        <v>0</v>
      </c>
      <c r="M55" s="22">
        <f t="shared" ref="M55:S55" si="102">SUM(M56:M62)</f>
        <v>0</v>
      </c>
      <c r="N55" s="22">
        <f t="shared" si="102"/>
        <v>0</v>
      </c>
      <c r="O55" s="22">
        <f t="shared" si="102"/>
        <v>0</v>
      </c>
      <c r="P55" s="22">
        <f t="shared" si="102"/>
        <v>0</v>
      </c>
      <c r="Q55" s="22">
        <f t="shared" si="102"/>
        <v>0</v>
      </c>
      <c r="R55" s="22">
        <f t="shared" si="102"/>
        <v>0</v>
      </c>
      <c r="S55" s="22">
        <f t="shared" si="102"/>
        <v>0</v>
      </c>
      <c r="T55" s="7"/>
      <c r="U55" s="22">
        <f>SUM(U56:U62)</f>
        <v>0</v>
      </c>
      <c r="V55" s="22">
        <f t="shared" ref="V55:AB55" si="103">SUM(V56:V62)</f>
        <v>0</v>
      </c>
      <c r="W55" s="22">
        <f t="shared" si="103"/>
        <v>0</v>
      </c>
      <c r="X55" s="22">
        <f t="shared" si="103"/>
        <v>0</v>
      </c>
      <c r="Y55" s="22">
        <f t="shared" si="103"/>
        <v>0</v>
      </c>
      <c r="Z55" s="22">
        <f t="shared" si="103"/>
        <v>0</v>
      </c>
      <c r="AA55" s="22">
        <f t="shared" si="103"/>
        <v>0</v>
      </c>
      <c r="AB55" s="22">
        <f t="shared" si="103"/>
        <v>0</v>
      </c>
      <c r="AD55" s="22">
        <f>SUM(AD56:AD62)</f>
        <v>0</v>
      </c>
      <c r="AE55" s="22">
        <f t="shared" ref="AE55:AK55" si="104">SUM(AE56:AE62)</f>
        <v>0</v>
      </c>
      <c r="AF55" s="22">
        <f t="shared" si="104"/>
        <v>0</v>
      </c>
      <c r="AG55" s="22">
        <f t="shared" si="104"/>
        <v>0</v>
      </c>
      <c r="AH55" s="22">
        <f t="shared" si="104"/>
        <v>0</v>
      </c>
      <c r="AI55" s="22">
        <f t="shared" si="104"/>
        <v>0</v>
      </c>
      <c r="AJ55" s="22">
        <f t="shared" si="104"/>
        <v>0</v>
      </c>
      <c r="AK55" s="22">
        <f t="shared" si="104"/>
        <v>0</v>
      </c>
      <c r="AL55" s="7"/>
      <c r="AM55" s="22">
        <f>SUM(AM56:AM62)</f>
        <v>0</v>
      </c>
      <c r="AN55" s="22">
        <f t="shared" ref="AN55:AT55" si="105">SUM(AN56:AN62)</f>
        <v>0</v>
      </c>
      <c r="AO55" s="22">
        <f t="shared" si="105"/>
        <v>0</v>
      </c>
      <c r="AP55" s="22">
        <f t="shared" si="105"/>
        <v>0</v>
      </c>
      <c r="AQ55" s="22">
        <f t="shared" si="105"/>
        <v>0</v>
      </c>
      <c r="AR55" s="22">
        <f t="shared" si="105"/>
        <v>0</v>
      </c>
      <c r="AS55" s="22">
        <f t="shared" si="105"/>
        <v>0</v>
      </c>
      <c r="AT55" s="22">
        <f t="shared" si="105"/>
        <v>0</v>
      </c>
      <c r="AV55" s="22">
        <f>SUM(AV56:AV62)</f>
        <v>0</v>
      </c>
      <c r="AW55" s="22">
        <f t="shared" ref="AW55:AX55" si="106">SUM(AW56:AW62)</f>
        <v>0</v>
      </c>
      <c r="AX55" s="22">
        <f t="shared" si="106"/>
        <v>0</v>
      </c>
      <c r="AY55" s="22">
        <f t="shared" ref="AY55:BA55" si="107">SUM(AY56:AY62)</f>
        <v>0</v>
      </c>
      <c r="AZ55" s="22">
        <f t="shared" si="107"/>
        <v>0</v>
      </c>
      <c r="BA55" s="22">
        <f t="shared" si="107"/>
        <v>0</v>
      </c>
      <c r="BB55" s="7"/>
      <c r="BC55" s="22">
        <f>SUM(BC56:BC62)</f>
        <v>0</v>
      </c>
      <c r="BD55" s="22">
        <f t="shared" ref="BD55" si="108">SUM(BD56:BD62)</f>
        <v>0</v>
      </c>
      <c r="BE55" s="22">
        <f t="shared" ref="BE55:BH55" si="109">SUM(BE56:BE62)</f>
        <v>0</v>
      </c>
      <c r="BF55" s="22">
        <f t="shared" si="109"/>
        <v>0</v>
      </c>
      <c r="BG55" s="22">
        <f t="shared" si="109"/>
        <v>0</v>
      </c>
      <c r="BH55" s="22">
        <f t="shared" si="109"/>
        <v>0</v>
      </c>
    </row>
    <row r="56" spans="1:60" ht="31.9" customHeight="1" x14ac:dyDescent="0.25">
      <c r="A56" s="13"/>
      <c r="B56" s="14"/>
      <c r="C56" s="14"/>
      <c r="D56" s="14"/>
      <c r="E56" s="14"/>
      <c r="F56" s="14"/>
      <c r="G56" s="14"/>
      <c r="H56" s="14"/>
      <c r="I56" s="14"/>
      <c r="J56" s="70">
        <f t="shared" ref="J56:J62" si="110">SUM(L56,U56,AD56,AM56,AV56,BC56)</f>
        <v>0</v>
      </c>
      <c r="K56" s="10"/>
      <c r="L56" s="15">
        <f>SUM(M56:S56)</f>
        <v>0</v>
      </c>
      <c r="M56" s="24"/>
      <c r="N56" s="24"/>
      <c r="O56" s="24"/>
      <c r="P56" s="24"/>
      <c r="Q56" s="24"/>
      <c r="R56" s="45"/>
      <c r="S56" s="25"/>
      <c r="T56" s="11"/>
      <c r="U56" s="15">
        <f>SUM(V56:AB56)</f>
        <v>0</v>
      </c>
      <c r="V56" s="24"/>
      <c r="W56" s="24"/>
      <c r="X56" s="24"/>
      <c r="Y56" s="24"/>
      <c r="Z56" s="45"/>
      <c r="AA56" s="45"/>
      <c r="AB56" s="25"/>
      <c r="AD56" s="51">
        <f>SUM(AE56:AK56)</f>
        <v>0</v>
      </c>
      <c r="AE56" s="24"/>
      <c r="AF56" s="24"/>
      <c r="AG56" s="24"/>
      <c r="AH56" s="24"/>
      <c r="AI56" s="45"/>
      <c r="AJ56" s="45"/>
      <c r="AK56" s="25"/>
      <c r="AL56" s="11"/>
      <c r="AM56" s="51">
        <f>SUM(AN56:AT56)</f>
        <v>0</v>
      </c>
      <c r="AN56" s="24"/>
      <c r="AO56" s="24"/>
      <c r="AP56" s="24"/>
      <c r="AQ56" s="24"/>
      <c r="AR56" s="45"/>
      <c r="AS56" s="45"/>
      <c r="AT56" s="25"/>
      <c r="AV56" s="57">
        <f t="shared" ref="AV56:AV62" si="111">SUM(AW56:BA56)</f>
        <v>0</v>
      </c>
      <c r="AW56" s="67"/>
      <c r="AX56" s="24"/>
      <c r="AY56" s="24"/>
      <c r="AZ56" s="45"/>
      <c r="BA56" s="25"/>
      <c r="BB56" s="11"/>
      <c r="BC56" s="57">
        <f t="shared" ref="BC56:BC62" si="112">SUM(BD56:BH56)</f>
        <v>0</v>
      </c>
      <c r="BD56" s="24"/>
      <c r="BE56" s="24"/>
      <c r="BF56" s="45"/>
      <c r="BG56" s="45"/>
      <c r="BH56" s="25"/>
    </row>
    <row r="57" spans="1:60" ht="31.9" customHeight="1" x14ac:dyDescent="0.25">
      <c r="A57" s="13"/>
      <c r="B57" s="14"/>
      <c r="C57" s="14"/>
      <c r="D57" s="14"/>
      <c r="E57" s="14"/>
      <c r="F57" s="14"/>
      <c r="G57" s="14"/>
      <c r="H57" s="14"/>
      <c r="I57" s="14"/>
      <c r="J57" s="71">
        <f t="shared" si="110"/>
        <v>0</v>
      </c>
      <c r="K57" s="10"/>
      <c r="L57" s="15">
        <f t="shared" ref="L57:L62" si="113">SUM(M57:S57)</f>
        <v>0</v>
      </c>
      <c r="M57" s="24"/>
      <c r="N57" s="24"/>
      <c r="O57" s="24"/>
      <c r="P57" s="24"/>
      <c r="Q57" s="24"/>
      <c r="R57" s="45"/>
      <c r="S57" s="25"/>
      <c r="T57" s="11"/>
      <c r="U57" s="15">
        <f t="shared" ref="U57:U62" si="114">SUM(V57:AB57)</f>
        <v>0</v>
      </c>
      <c r="V57" s="24"/>
      <c r="W57" s="24"/>
      <c r="X57" s="24"/>
      <c r="Y57" s="24"/>
      <c r="Z57" s="45"/>
      <c r="AA57" s="45"/>
      <c r="AB57" s="25"/>
      <c r="AD57" s="51">
        <f t="shared" ref="AD57:AD62" si="115">SUM(AE57:AK57)</f>
        <v>0</v>
      </c>
      <c r="AE57" s="24"/>
      <c r="AF57" s="24"/>
      <c r="AG57" s="24"/>
      <c r="AH57" s="24"/>
      <c r="AI57" s="45"/>
      <c r="AJ57" s="45"/>
      <c r="AK57" s="25"/>
      <c r="AL57" s="11"/>
      <c r="AM57" s="51">
        <f t="shared" ref="AM57:AM62" si="116">SUM(AN57:AT57)</f>
        <v>0</v>
      </c>
      <c r="AN57" s="24"/>
      <c r="AO57" s="24"/>
      <c r="AP57" s="24"/>
      <c r="AQ57" s="24"/>
      <c r="AR57" s="45"/>
      <c r="AS57" s="45"/>
      <c r="AT57" s="25"/>
      <c r="AV57" s="57">
        <f t="shared" si="111"/>
        <v>0</v>
      </c>
      <c r="AW57" s="67"/>
      <c r="AX57" s="24"/>
      <c r="AY57" s="24"/>
      <c r="AZ57" s="45"/>
      <c r="BA57" s="25"/>
      <c r="BB57" s="11"/>
      <c r="BC57" s="57">
        <f t="shared" si="112"/>
        <v>0</v>
      </c>
      <c r="BD57" s="24"/>
      <c r="BE57" s="24"/>
      <c r="BF57" s="45"/>
      <c r="BG57" s="45"/>
      <c r="BH57" s="25"/>
    </row>
    <row r="58" spans="1:60" ht="31.9" customHeight="1" x14ac:dyDescent="0.25">
      <c r="A58" s="13"/>
      <c r="B58" s="14"/>
      <c r="C58" s="14"/>
      <c r="D58" s="14"/>
      <c r="E58" s="14"/>
      <c r="F58" s="14"/>
      <c r="G58" s="14"/>
      <c r="H58" s="14"/>
      <c r="I58" s="14"/>
      <c r="J58" s="71">
        <f t="shared" si="110"/>
        <v>0</v>
      </c>
      <c r="K58" s="10"/>
      <c r="L58" s="15">
        <f t="shared" si="113"/>
        <v>0</v>
      </c>
      <c r="M58" s="24"/>
      <c r="N58" s="24"/>
      <c r="O58" s="24"/>
      <c r="P58" s="24"/>
      <c r="Q58" s="24"/>
      <c r="R58" s="45"/>
      <c r="S58" s="25"/>
      <c r="T58" s="11"/>
      <c r="U58" s="15">
        <f t="shared" si="114"/>
        <v>0</v>
      </c>
      <c r="V58" s="24"/>
      <c r="W58" s="24"/>
      <c r="X58" s="24"/>
      <c r="Y58" s="24"/>
      <c r="Z58" s="45"/>
      <c r="AA58" s="45"/>
      <c r="AB58" s="25"/>
      <c r="AD58" s="51">
        <f t="shared" si="115"/>
        <v>0</v>
      </c>
      <c r="AE58" s="24"/>
      <c r="AF58" s="24"/>
      <c r="AG58" s="24"/>
      <c r="AH58" s="24"/>
      <c r="AI58" s="45"/>
      <c r="AJ58" s="45"/>
      <c r="AK58" s="25"/>
      <c r="AL58" s="11"/>
      <c r="AM58" s="51">
        <f t="shared" si="116"/>
        <v>0</v>
      </c>
      <c r="AN58" s="24"/>
      <c r="AO58" s="24"/>
      <c r="AP58" s="24"/>
      <c r="AQ58" s="24"/>
      <c r="AR58" s="45"/>
      <c r="AS58" s="45"/>
      <c r="AT58" s="25"/>
      <c r="AV58" s="57">
        <f t="shared" si="111"/>
        <v>0</v>
      </c>
      <c r="AW58" s="67"/>
      <c r="AX58" s="24"/>
      <c r="AY58" s="24"/>
      <c r="AZ58" s="45"/>
      <c r="BA58" s="25"/>
      <c r="BB58" s="11"/>
      <c r="BC58" s="57">
        <f t="shared" si="112"/>
        <v>0</v>
      </c>
      <c r="BD58" s="24"/>
      <c r="BE58" s="24"/>
      <c r="BF58" s="45"/>
      <c r="BG58" s="45"/>
      <c r="BH58" s="25"/>
    </row>
    <row r="59" spans="1:60" ht="31.9" customHeight="1" x14ac:dyDescent="0.25">
      <c r="A59" s="13"/>
      <c r="B59" s="14"/>
      <c r="C59" s="14"/>
      <c r="D59" s="14"/>
      <c r="E59" s="14"/>
      <c r="F59" s="14"/>
      <c r="G59" s="14"/>
      <c r="H59" s="14"/>
      <c r="I59" s="14"/>
      <c r="J59" s="71">
        <f t="shared" si="110"/>
        <v>0</v>
      </c>
      <c r="K59" s="10"/>
      <c r="L59" s="15">
        <f t="shared" si="113"/>
        <v>0</v>
      </c>
      <c r="M59" s="24"/>
      <c r="N59" s="24"/>
      <c r="O59" s="24"/>
      <c r="P59" s="24"/>
      <c r="Q59" s="24"/>
      <c r="R59" s="45"/>
      <c r="S59" s="25"/>
      <c r="T59" s="11"/>
      <c r="U59" s="15">
        <f t="shared" si="114"/>
        <v>0</v>
      </c>
      <c r="V59" s="24"/>
      <c r="W59" s="24"/>
      <c r="X59" s="24"/>
      <c r="Y59" s="24"/>
      <c r="Z59" s="45"/>
      <c r="AA59" s="45"/>
      <c r="AB59" s="25"/>
      <c r="AD59" s="51">
        <f t="shared" si="115"/>
        <v>0</v>
      </c>
      <c r="AE59" s="24"/>
      <c r="AF59" s="24"/>
      <c r="AG59" s="24"/>
      <c r="AH59" s="24"/>
      <c r="AI59" s="45"/>
      <c r="AJ59" s="45"/>
      <c r="AK59" s="25"/>
      <c r="AL59" s="11"/>
      <c r="AM59" s="51">
        <f t="shared" si="116"/>
        <v>0</v>
      </c>
      <c r="AN59" s="24"/>
      <c r="AO59" s="24"/>
      <c r="AP59" s="24"/>
      <c r="AQ59" s="24"/>
      <c r="AR59" s="45"/>
      <c r="AS59" s="45"/>
      <c r="AT59" s="25"/>
      <c r="AV59" s="57">
        <f t="shared" si="111"/>
        <v>0</v>
      </c>
      <c r="AW59" s="67"/>
      <c r="AX59" s="24"/>
      <c r="AY59" s="24"/>
      <c r="AZ59" s="45"/>
      <c r="BA59" s="25"/>
      <c r="BB59" s="11"/>
      <c r="BC59" s="57">
        <f t="shared" si="112"/>
        <v>0</v>
      </c>
      <c r="BD59" s="24"/>
      <c r="BE59" s="24"/>
      <c r="BF59" s="45"/>
      <c r="BG59" s="45"/>
      <c r="BH59" s="25"/>
    </row>
    <row r="60" spans="1:60" ht="31.9" customHeight="1" x14ac:dyDescent="0.25">
      <c r="A60" s="13"/>
      <c r="B60" s="14"/>
      <c r="C60" s="14"/>
      <c r="D60" s="14"/>
      <c r="E60" s="14"/>
      <c r="F60" s="14"/>
      <c r="G60" s="14"/>
      <c r="H60" s="14"/>
      <c r="I60" s="14"/>
      <c r="J60" s="71">
        <f t="shared" si="110"/>
        <v>0</v>
      </c>
      <c r="K60" s="10"/>
      <c r="L60" s="15">
        <f t="shared" si="113"/>
        <v>0</v>
      </c>
      <c r="M60" s="24"/>
      <c r="N60" s="24"/>
      <c r="O60" s="24"/>
      <c r="P60" s="24"/>
      <c r="Q60" s="24"/>
      <c r="R60" s="45"/>
      <c r="S60" s="25"/>
      <c r="T60" s="11"/>
      <c r="U60" s="15">
        <f t="shared" si="114"/>
        <v>0</v>
      </c>
      <c r="V60" s="24"/>
      <c r="W60" s="24"/>
      <c r="X60" s="24"/>
      <c r="Y60" s="24"/>
      <c r="Z60" s="45"/>
      <c r="AA60" s="45"/>
      <c r="AB60" s="25"/>
      <c r="AD60" s="51">
        <f t="shared" si="115"/>
        <v>0</v>
      </c>
      <c r="AE60" s="24"/>
      <c r="AF60" s="24"/>
      <c r="AG60" s="24"/>
      <c r="AH60" s="24"/>
      <c r="AI60" s="45"/>
      <c r="AJ60" s="45"/>
      <c r="AK60" s="25"/>
      <c r="AL60" s="11"/>
      <c r="AM60" s="51">
        <f t="shared" si="116"/>
        <v>0</v>
      </c>
      <c r="AN60" s="24"/>
      <c r="AO60" s="24"/>
      <c r="AP60" s="24"/>
      <c r="AQ60" s="24"/>
      <c r="AR60" s="45"/>
      <c r="AS60" s="45"/>
      <c r="AT60" s="25"/>
      <c r="AV60" s="57">
        <f t="shared" si="111"/>
        <v>0</v>
      </c>
      <c r="AW60" s="67"/>
      <c r="AX60" s="24"/>
      <c r="AY60" s="24"/>
      <c r="AZ60" s="45"/>
      <c r="BA60" s="25"/>
      <c r="BB60" s="11"/>
      <c r="BC60" s="57">
        <f t="shared" si="112"/>
        <v>0</v>
      </c>
      <c r="BD60" s="24"/>
      <c r="BE60" s="24"/>
      <c r="BF60" s="45"/>
      <c r="BG60" s="45"/>
      <c r="BH60" s="25"/>
    </row>
    <row r="61" spans="1:60" ht="31.9" customHeight="1" x14ac:dyDescent="0.25">
      <c r="A61" s="13"/>
      <c r="B61" s="14"/>
      <c r="C61" s="14"/>
      <c r="D61" s="14"/>
      <c r="E61" s="14"/>
      <c r="F61" s="14"/>
      <c r="G61" s="14"/>
      <c r="H61" s="14"/>
      <c r="I61" s="14"/>
      <c r="J61" s="71">
        <f t="shared" si="110"/>
        <v>0</v>
      </c>
      <c r="K61" s="10"/>
      <c r="L61" s="15">
        <f t="shared" si="113"/>
        <v>0</v>
      </c>
      <c r="M61" s="24"/>
      <c r="N61" s="24"/>
      <c r="O61" s="24"/>
      <c r="P61" s="24"/>
      <c r="Q61" s="24"/>
      <c r="R61" s="45"/>
      <c r="S61" s="25"/>
      <c r="T61" s="11"/>
      <c r="U61" s="15">
        <f t="shared" si="114"/>
        <v>0</v>
      </c>
      <c r="V61" s="24"/>
      <c r="W61" s="24"/>
      <c r="X61" s="24"/>
      <c r="Y61" s="24"/>
      <c r="Z61" s="45"/>
      <c r="AA61" s="45"/>
      <c r="AB61" s="25"/>
      <c r="AD61" s="51">
        <f t="shared" si="115"/>
        <v>0</v>
      </c>
      <c r="AE61" s="24"/>
      <c r="AF61" s="24"/>
      <c r="AG61" s="24"/>
      <c r="AH61" s="24"/>
      <c r="AI61" s="45"/>
      <c r="AJ61" s="45"/>
      <c r="AK61" s="25"/>
      <c r="AL61" s="11"/>
      <c r="AM61" s="51">
        <f t="shared" si="116"/>
        <v>0</v>
      </c>
      <c r="AN61" s="24"/>
      <c r="AO61" s="24"/>
      <c r="AP61" s="24"/>
      <c r="AQ61" s="24"/>
      <c r="AR61" s="45"/>
      <c r="AS61" s="45"/>
      <c r="AT61" s="25"/>
      <c r="AV61" s="57">
        <f t="shared" si="111"/>
        <v>0</v>
      </c>
      <c r="AW61" s="67"/>
      <c r="AX61" s="24"/>
      <c r="AY61" s="24"/>
      <c r="AZ61" s="45"/>
      <c r="BA61" s="25"/>
      <c r="BB61" s="11"/>
      <c r="BC61" s="57">
        <f t="shared" si="112"/>
        <v>0</v>
      </c>
      <c r="BD61" s="24"/>
      <c r="BE61" s="24"/>
      <c r="BF61" s="45"/>
      <c r="BG61" s="45"/>
      <c r="BH61" s="25"/>
    </row>
    <row r="62" spans="1:60" ht="31.9" customHeight="1" thickBot="1" x14ac:dyDescent="0.3">
      <c r="A62" s="16"/>
      <c r="B62" s="17"/>
      <c r="C62" s="17"/>
      <c r="D62" s="17"/>
      <c r="E62" s="17"/>
      <c r="F62" s="17"/>
      <c r="G62" s="17"/>
      <c r="H62" s="17"/>
      <c r="I62" s="17"/>
      <c r="J62" s="72">
        <f t="shared" si="110"/>
        <v>0</v>
      </c>
      <c r="K62" s="10"/>
      <c r="L62" s="18">
        <f t="shared" si="113"/>
        <v>0</v>
      </c>
      <c r="M62" s="26"/>
      <c r="N62" s="26"/>
      <c r="O62" s="26"/>
      <c r="P62" s="26"/>
      <c r="Q62" s="26"/>
      <c r="R62" s="46"/>
      <c r="S62" s="27"/>
      <c r="T62" s="11"/>
      <c r="U62" s="18">
        <f t="shared" si="114"/>
        <v>0</v>
      </c>
      <c r="V62" s="26"/>
      <c r="W62" s="26"/>
      <c r="X62" s="26"/>
      <c r="Y62" s="26"/>
      <c r="Z62" s="46"/>
      <c r="AA62" s="46"/>
      <c r="AB62" s="27"/>
      <c r="AD62" s="52">
        <f t="shared" si="115"/>
        <v>0</v>
      </c>
      <c r="AE62" s="26"/>
      <c r="AF62" s="26"/>
      <c r="AG62" s="26"/>
      <c r="AH62" s="26"/>
      <c r="AI62" s="46"/>
      <c r="AJ62" s="46"/>
      <c r="AK62" s="27"/>
      <c r="AL62" s="11"/>
      <c r="AM62" s="52">
        <f t="shared" si="116"/>
        <v>0</v>
      </c>
      <c r="AN62" s="26"/>
      <c r="AO62" s="26"/>
      <c r="AP62" s="26"/>
      <c r="AQ62" s="26"/>
      <c r="AR62" s="46"/>
      <c r="AS62" s="46"/>
      <c r="AT62" s="27"/>
      <c r="AV62" s="57">
        <f t="shared" si="111"/>
        <v>0</v>
      </c>
      <c r="AW62" s="69"/>
      <c r="AX62" s="26"/>
      <c r="AY62" s="26"/>
      <c r="AZ62" s="46"/>
      <c r="BA62" s="27"/>
      <c r="BB62" s="11"/>
      <c r="BC62" s="57">
        <f t="shared" si="112"/>
        <v>0</v>
      </c>
      <c r="BD62" s="26"/>
      <c r="BE62" s="26"/>
      <c r="BF62" s="46"/>
      <c r="BG62" s="46"/>
      <c r="BH62" s="27"/>
    </row>
    <row r="63" spans="1:60" ht="16.149999999999999" customHeight="1" thickBot="1" x14ac:dyDescent="0.3">
      <c r="A63" s="114" t="str">
        <f>CONCATENATE("Aasta ",Koond!$A$16)</f>
        <v>Aasta Aasta – 7; 20xx</v>
      </c>
      <c r="B63" s="115"/>
      <c r="C63" s="115"/>
      <c r="D63" s="115"/>
      <c r="E63" s="115"/>
      <c r="F63" s="115"/>
      <c r="G63" s="115"/>
      <c r="H63" s="115"/>
      <c r="I63" s="115"/>
      <c r="J63" s="31">
        <f>SUM(J64:J70)</f>
        <v>0</v>
      </c>
      <c r="K63" s="5"/>
      <c r="L63" s="22">
        <f>SUM(L64:L70)</f>
        <v>0</v>
      </c>
      <c r="M63" s="22">
        <f t="shared" ref="M63:S63" si="117">SUM(M64:M70)</f>
        <v>0</v>
      </c>
      <c r="N63" s="22">
        <f t="shared" si="117"/>
        <v>0</v>
      </c>
      <c r="O63" s="22">
        <f t="shared" si="117"/>
        <v>0</v>
      </c>
      <c r="P63" s="22">
        <f t="shared" si="117"/>
        <v>0</v>
      </c>
      <c r="Q63" s="22">
        <f t="shared" si="117"/>
        <v>0</v>
      </c>
      <c r="R63" s="22">
        <f t="shared" si="117"/>
        <v>0</v>
      </c>
      <c r="S63" s="22">
        <f t="shared" si="117"/>
        <v>0</v>
      </c>
      <c r="T63" s="7"/>
      <c r="U63" s="22">
        <f>SUM(U64:U70)</f>
        <v>0</v>
      </c>
      <c r="V63" s="22">
        <f t="shared" ref="V63:AB63" si="118">SUM(V64:V70)</f>
        <v>0</v>
      </c>
      <c r="W63" s="22">
        <f t="shared" si="118"/>
        <v>0</v>
      </c>
      <c r="X63" s="22">
        <f t="shared" si="118"/>
        <v>0</v>
      </c>
      <c r="Y63" s="22">
        <f t="shared" si="118"/>
        <v>0</v>
      </c>
      <c r="Z63" s="22">
        <f t="shared" si="118"/>
        <v>0</v>
      </c>
      <c r="AA63" s="22">
        <f t="shared" si="118"/>
        <v>0</v>
      </c>
      <c r="AB63" s="22">
        <f t="shared" si="118"/>
        <v>0</v>
      </c>
      <c r="AD63" s="22">
        <f>SUM(AD64:AD70)</f>
        <v>0</v>
      </c>
      <c r="AE63" s="22">
        <f t="shared" ref="AE63:AK63" si="119">SUM(AE64:AE70)</f>
        <v>0</v>
      </c>
      <c r="AF63" s="22">
        <f t="shared" si="119"/>
        <v>0</v>
      </c>
      <c r="AG63" s="22">
        <f t="shared" si="119"/>
        <v>0</v>
      </c>
      <c r="AH63" s="22">
        <f t="shared" si="119"/>
        <v>0</v>
      </c>
      <c r="AI63" s="22">
        <f t="shared" si="119"/>
        <v>0</v>
      </c>
      <c r="AJ63" s="22">
        <f t="shared" si="119"/>
        <v>0</v>
      </c>
      <c r="AK63" s="22">
        <f t="shared" si="119"/>
        <v>0</v>
      </c>
      <c r="AL63" s="7"/>
      <c r="AM63" s="22">
        <f>SUM(AM64:AM70)</f>
        <v>0</v>
      </c>
      <c r="AN63" s="22">
        <f t="shared" ref="AN63:AT63" si="120">SUM(AN64:AN70)</f>
        <v>0</v>
      </c>
      <c r="AO63" s="22">
        <f t="shared" si="120"/>
        <v>0</v>
      </c>
      <c r="AP63" s="22">
        <f t="shared" si="120"/>
        <v>0</v>
      </c>
      <c r="AQ63" s="22">
        <f t="shared" si="120"/>
        <v>0</v>
      </c>
      <c r="AR63" s="22">
        <f t="shared" si="120"/>
        <v>0</v>
      </c>
      <c r="AS63" s="22">
        <f t="shared" si="120"/>
        <v>0</v>
      </c>
      <c r="AT63" s="22">
        <f t="shared" si="120"/>
        <v>0</v>
      </c>
      <c r="AV63" s="22">
        <f>SUM(AV64:AV70)</f>
        <v>0</v>
      </c>
      <c r="AW63" s="22">
        <f t="shared" ref="AW63:BA63" si="121">SUM(AW64:AW70)</f>
        <v>0</v>
      </c>
      <c r="AX63" s="22">
        <f t="shared" si="121"/>
        <v>0</v>
      </c>
      <c r="AY63" s="22">
        <f t="shared" si="121"/>
        <v>0</v>
      </c>
      <c r="AZ63" s="22">
        <f t="shared" si="121"/>
        <v>0</v>
      </c>
      <c r="BA63" s="22">
        <f t="shared" si="121"/>
        <v>0</v>
      </c>
      <c r="BB63" s="7"/>
      <c r="BC63" s="22">
        <f>SUM(BC64:BC70)</f>
        <v>0</v>
      </c>
      <c r="BD63" s="22">
        <f t="shared" ref="BD63:BH63" si="122">SUM(BD64:BD70)</f>
        <v>0</v>
      </c>
      <c r="BE63" s="22">
        <f t="shared" si="122"/>
        <v>0</v>
      </c>
      <c r="BF63" s="22">
        <f t="shared" si="122"/>
        <v>0</v>
      </c>
      <c r="BG63" s="22">
        <f t="shared" si="122"/>
        <v>0</v>
      </c>
      <c r="BH63" s="22">
        <f t="shared" si="122"/>
        <v>0</v>
      </c>
    </row>
    <row r="64" spans="1:60" ht="31.9" customHeight="1" x14ac:dyDescent="0.25">
      <c r="A64" s="13"/>
      <c r="B64" s="14"/>
      <c r="C64" s="14"/>
      <c r="D64" s="14"/>
      <c r="E64" s="14"/>
      <c r="F64" s="14"/>
      <c r="G64" s="14"/>
      <c r="H64" s="14"/>
      <c r="I64" s="14"/>
      <c r="J64" s="70">
        <f t="shared" ref="J64:J70" si="123">SUM(L64,U64,AD64,AM64,AV64,BC64)</f>
        <v>0</v>
      </c>
      <c r="K64" s="10"/>
      <c r="L64" s="15">
        <f>SUM(M64:S64)</f>
        <v>0</v>
      </c>
      <c r="M64" s="24"/>
      <c r="N64" s="24"/>
      <c r="O64" s="24"/>
      <c r="P64" s="24"/>
      <c r="Q64" s="24"/>
      <c r="R64" s="45"/>
      <c r="S64" s="25"/>
      <c r="T64" s="11"/>
      <c r="U64" s="15">
        <f>SUM(V64:AB64)</f>
        <v>0</v>
      </c>
      <c r="V64" s="24"/>
      <c r="W64" s="24"/>
      <c r="X64" s="24"/>
      <c r="Y64" s="24"/>
      <c r="Z64" s="45"/>
      <c r="AA64" s="45"/>
      <c r="AB64" s="25"/>
      <c r="AD64" s="51">
        <f>SUM(AE64:AK64)</f>
        <v>0</v>
      </c>
      <c r="AE64" s="24"/>
      <c r="AF64" s="24"/>
      <c r="AG64" s="24"/>
      <c r="AH64" s="24"/>
      <c r="AI64" s="45"/>
      <c r="AJ64" s="45"/>
      <c r="AK64" s="25"/>
      <c r="AL64" s="11"/>
      <c r="AM64" s="51">
        <f>SUM(AN64:AT64)</f>
        <v>0</v>
      </c>
      <c r="AN64" s="24"/>
      <c r="AO64" s="24"/>
      <c r="AP64" s="24"/>
      <c r="AQ64" s="24"/>
      <c r="AR64" s="45"/>
      <c r="AS64" s="45"/>
      <c r="AT64" s="25"/>
      <c r="AV64" s="57">
        <f t="shared" ref="AV64:AV70" si="124">SUM(AW64:BA64)</f>
        <v>0</v>
      </c>
      <c r="AW64" s="67"/>
      <c r="AX64" s="24"/>
      <c r="AY64" s="24"/>
      <c r="AZ64" s="45"/>
      <c r="BA64" s="25"/>
      <c r="BB64" s="11"/>
      <c r="BC64" s="57">
        <f t="shared" ref="BC64:BC70" si="125">SUM(BD64:BH64)</f>
        <v>0</v>
      </c>
      <c r="BD64" s="24"/>
      <c r="BE64" s="24"/>
      <c r="BF64" s="45"/>
      <c r="BG64" s="45"/>
      <c r="BH64" s="25"/>
    </row>
    <row r="65" spans="1:60" ht="31.9" customHeight="1" x14ac:dyDescent="0.25">
      <c r="A65" s="13"/>
      <c r="B65" s="14"/>
      <c r="C65" s="14"/>
      <c r="D65" s="14"/>
      <c r="E65" s="14"/>
      <c r="F65" s="14"/>
      <c r="G65" s="14"/>
      <c r="H65" s="14"/>
      <c r="I65" s="14"/>
      <c r="J65" s="71">
        <f t="shared" si="123"/>
        <v>0</v>
      </c>
      <c r="K65" s="10"/>
      <c r="L65" s="15">
        <f t="shared" ref="L65:L70" si="126">SUM(M65:S65)</f>
        <v>0</v>
      </c>
      <c r="M65" s="24"/>
      <c r="N65" s="24"/>
      <c r="O65" s="24"/>
      <c r="P65" s="24"/>
      <c r="Q65" s="24"/>
      <c r="R65" s="45"/>
      <c r="S65" s="25"/>
      <c r="T65" s="11"/>
      <c r="U65" s="15">
        <f t="shared" ref="U65:U70" si="127">SUM(V65:AB65)</f>
        <v>0</v>
      </c>
      <c r="V65" s="24"/>
      <c r="W65" s="24"/>
      <c r="X65" s="24"/>
      <c r="Y65" s="24"/>
      <c r="Z65" s="45"/>
      <c r="AA65" s="45"/>
      <c r="AB65" s="25"/>
      <c r="AD65" s="51">
        <f t="shared" ref="AD65:AD70" si="128">SUM(AE65:AK65)</f>
        <v>0</v>
      </c>
      <c r="AE65" s="24"/>
      <c r="AF65" s="24"/>
      <c r="AG65" s="24"/>
      <c r="AH65" s="24"/>
      <c r="AI65" s="45"/>
      <c r="AJ65" s="45"/>
      <c r="AK65" s="25"/>
      <c r="AL65" s="11"/>
      <c r="AM65" s="51">
        <f t="shared" ref="AM65:AM70" si="129">SUM(AN65:AT65)</f>
        <v>0</v>
      </c>
      <c r="AN65" s="24"/>
      <c r="AO65" s="24"/>
      <c r="AP65" s="24"/>
      <c r="AQ65" s="24"/>
      <c r="AR65" s="45"/>
      <c r="AS65" s="45"/>
      <c r="AT65" s="25"/>
      <c r="AV65" s="57">
        <f t="shared" si="124"/>
        <v>0</v>
      </c>
      <c r="AW65" s="67"/>
      <c r="AX65" s="24"/>
      <c r="AY65" s="24"/>
      <c r="AZ65" s="45"/>
      <c r="BA65" s="25"/>
      <c r="BB65" s="11"/>
      <c r="BC65" s="57">
        <f t="shared" si="125"/>
        <v>0</v>
      </c>
      <c r="BD65" s="24"/>
      <c r="BE65" s="24"/>
      <c r="BF65" s="45"/>
      <c r="BG65" s="45"/>
      <c r="BH65" s="25"/>
    </row>
    <row r="66" spans="1:60" ht="31.9" customHeight="1" x14ac:dyDescent="0.25">
      <c r="A66" s="13"/>
      <c r="B66" s="14"/>
      <c r="C66" s="14"/>
      <c r="D66" s="14"/>
      <c r="E66" s="14"/>
      <c r="F66" s="14"/>
      <c r="G66" s="14"/>
      <c r="H66" s="14"/>
      <c r="I66" s="14"/>
      <c r="J66" s="71">
        <f t="shared" si="123"/>
        <v>0</v>
      </c>
      <c r="K66" s="10"/>
      <c r="L66" s="15">
        <f t="shared" si="126"/>
        <v>0</v>
      </c>
      <c r="M66" s="24"/>
      <c r="N66" s="24"/>
      <c r="O66" s="24"/>
      <c r="P66" s="24"/>
      <c r="Q66" s="24"/>
      <c r="R66" s="45"/>
      <c r="S66" s="25"/>
      <c r="T66" s="11"/>
      <c r="U66" s="15">
        <f t="shared" si="127"/>
        <v>0</v>
      </c>
      <c r="V66" s="24"/>
      <c r="W66" s="24"/>
      <c r="X66" s="24"/>
      <c r="Y66" s="24"/>
      <c r="Z66" s="45"/>
      <c r="AA66" s="45"/>
      <c r="AB66" s="25"/>
      <c r="AD66" s="51">
        <f t="shared" si="128"/>
        <v>0</v>
      </c>
      <c r="AE66" s="24"/>
      <c r="AF66" s="24"/>
      <c r="AG66" s="24"/>
      <c r="AH66" s="24"/>
      <c r="AI66" s="45"/>
      <c r="AJ66" s="45"/>
      <c r="AK66" s="25"/>
      <c r="AL66" s="11"/>
      <c r="AM66" s="51">
        <f t="shared" si="129"/>
        <v>0</v>
      </c>
      <c r="AN66" s="24"/>
      <c r="AO66" s="24"/>
      <c r="AP66" s="24"/>
      <c r="AQ66" s="24"/>
      <c r="AR66" s="45"/>
      <c r="AS66" s="45"/>
      <c r="AT66" s="25"/>
      <c r="AV66" s="57">
        <f t="shared" si="124"/>
        <v>0</v>
      </c>
      <c r="AW66" s="67"/>
      <c r="AX66" s="24"/>
      <c r="AY66" s="24"/>
      <c r="AZ66" s="45"/>
      <c r="BA66" s="25"/>
      <c r="BB66" s="11"/>
      <c r="BC66" s="57">
        <f t="shared" si="125"/>
        <v>0</v>
      </c>
      <c r="BD66" s="24"/>
      <c r="BE66" s="24"/>
      <c r="BF66" s="45"/>
      <c r="BG66" s="45"/>
      <c r="BH66" s="25"/>
    </row>
    <row r="67" spans="1:60" ht="31.9" customHeight="1" x14ac:dyDescent="0.25">
      <c r="A67" s="13"/>
      <c r="B67" s="14"/>
      <c r="C67" s="14"/>
      <c r="D67" s="14"/>
      <c r="E67" s="14"/>
      <c r="F67" s="14"/>
      <c r="G67" s="14"/>
      <c r="H67" s="14"/>
      <c r="I67" s="14"/>
      <c r="J67" s="71">
        <f t="shared" si="123"/>
        <v>0</v>
      </c>
      <c r="K67" s="10"/>
      <c r="L67" s="15">
        <f t="shared" si="126"/>
        <v>0</v>
      </c>
      <c r="M67" s="24"/>
      <c r="N67" s="24"/>
      <c r="O67" s="24"/>
      <c r="P67" s="24"/>
      <c r="Q67" s="24"/>
      <c r="R67" s="45"/>
      <c r="S67" s="25"/>
      <c r="T67" s="11"/>
      <c r="U67" s="15">
        <f t="shared" si="127"/>
        <v>0</v>
      </c>
      <c r="V67" s="24"/>
      <c r="W67" s="24"/>
      <c r="X67" s="24"/>
      <c r="Y67" s="24"/>
      <c r="Z67" s="45"/>
      <c r="AA67" s="45"/>
      <c r="AB67" s="25"/>
      <c r="AD67" s="51">
        <f t="shared" si="128"/>
        <v>0</v>
      </c>
      <c r="AE67" s="24"/>
      <c r="AF67" s="24"/>
      <c r="AG67" s="24"/>
      <c r="AH67" s="24"/>
      <c r="AI67" s="45"/>
      <c r="AJ67" s="45"/>
      <c r="AK67" s="25"/>
      <c r="AL67" s="11"/>
      <c r="AM67" s="51">
        <f t="shared" si="129"/>
        <v>0</v>
      </c>
      <c r="AN67" s="24"/>
      <c r="AO67" s="24"/>
      <c r="AP67" s="24"/>
      <c r="AQ67" s="24"/>
      <c r="AR67" s="45"/>
      <c r="AS67" s="45"/>
      <c r="AT67" s="25"/>
      <c r="AV67" s="57">
        <f t="shared" si="124"/>
        <v>0</v>
      </c>
      <c r="AW67" s="67"/>
      <c r="AX67" s="24"/>
      <c r="AY67" s="24"/>
      <c r="AZ67" s="45"/>
      <c r="BA67" s="25"/>
      <c r="BB67" s="11"/>
      <c r="BC67" s="57">
        <f t="shared" si="125"/>
        <v>0</v>
      </c>
      <c r="BD67" s="24"/>
      <c r="BE67" s="24"/>
      <c r="BF67" s="45"/>
      <c r="BG67" s="45"/>
      <c r="BH67" s="25"/>
    </row>
    <row r="68" spans="1:60" ht="31.9" customHeight="1" x14ac:dyDescent="0.25">
      <c r="A68" s="13"/>
      <c r="B68" s="14"/>
      <c r="C68" s="14"/>
      <c r="D68" s="14"/>
      <c r="E68" s="14"/>
      <c r="F68" s="14"/>
      <c r="G68" s="14"/>
      <c r="H68" s="14"/>
      <c r="I68" s="14"/>
      <c r="J68" s="71">
        <f t="shared" si="123"/>
        <v>0</v>
      </c>
      <c r="K68" s="10"/>
      <c r="L68" s="15">
        <f t="shared" si="126"/>
        <v>0</v>
      </c>
      <c r="M68" s="24"/>
      <c r="N68" s="24"/>
      <c r="O68" s="24"/>
      <c r="P68" s="24"/>
      <c r="Q68" s="24"/>
      <c r="R68" s="45"/>
      <c r="S68" s="25"/>
      <c r="T68" s="11"/>
      <c r="U68" s="15">
        <f t="shared" si="127"/>
        <v>0</v>
      </c>
      <c r="V68" s="24"/>
      <c r="W68" s="24"/>
      <c r="X68" s="24"/>
      <c r="Y68" s="24"/>
      <c r="Z68" s="45"/>
      <c r="AA68" s="45"/>
      <c r="AB68" s="25"/>
      <c r="AD68" s="51">
        <f t="shared" si="128"/>
        <v>0</v>
      </c>
      <c r="AE68" s="24"/>
      <c r="AF68" s="24"/>
      <c r="AG68" s="24"/>
      <c r="AH68" s="24"/>
      <c r="AI68" s="45"/>
      <c r="AJ68" s="45"/>
      <c r="AK68" s="25"/>
      <c r="AL68" s="11"/>
      <c r="AM68" s="51">
        <f t="shared" si="129"/>
        <v>0</v>
      </c>
      <c r="AN68" s="24"/>
      <c r="AO68" s="24"/>
      <c r="AP68" s="24"/>
      <c r="AQ68" s="24"/>
      <c r="AR68" s="45"/>
      <c r="AS68" s="45"/>
      <c r="AT68" s="25"/>
      <c r="AV68" s="57">
        <f t="shared" si="124"/>
        <v>0</v>
      </c>
      <c r="AW68" s="67"/>
      <c r="AX68" s="24"/>
      <c r="AY68" s="24"/>
      <c r="AZ68" s="45"/>
      <c r="BA68" s="25"/>
      <c r="BB68" s="11"/>
      <c r="BC68" s="57">
        <f t="shared" si="125"/>
        <v>0</v>
      </c>
      <c r="BD68" s="24"/>
      <c r="BE68" s="24"/>
      <c r="BF68" s="45"/>
      <c r="BG68" s="45"/>
      <c r="BH68" s="25"/>
    </row>
    <row r="69" spans="1:60" ht="31.9" customHeight="1" x14ac:dyDescent="0.25">
      <c r="A69" s="13"/>
      <c r="B69" s="14"/>
      <c r="C69" s="14"/>
      <c r="D69" s="14"/>
      <c r="E69" s="14"/>
      <c r="F69" s="14"/>
      <c r="G69" s="14"/>
      <c r="H69" s="14"/>
      <c r="I69" s="14"/>
      <c r="J69" s="71">
        <f t="shared" si="123"/>
        <v>0</v>
      </c>
      <c r="K69" s="10"/>
      <c r="L69" s="15">
        <f t="shared" si="126"/>
        <v>0</v>
      </c>
      <c r="M69" s="24"/>
      <c r="N69" s="24"/>
      <c r="O69" s="24"/>
      <c r="P69" s="24"/>
      <c r="Q69" s="24"/>
      <c r="R69" s="45"/>
      <c r="S69" s="25"/>
      <c r="T69" s="11"/>
      <c r="U69" s="15">
        <f t="shared" si="127"/>
        <v>0</v>
      </c>
      <c r="V69" s="24"/>
      <c r="W69" s="24"/>
      <c r="X69" s="24"/>
      <c r="Y69" s="24"/>
      <c r="Z69" s="45"/>
      <c r="AA69" s="45"/>
      <c r="AB69" s="25"/>
      <c r="AD69" s="51">
        <f t="shared" si="128"/>
        <v>0</v>
      </c>
      <c r="AE69" s="24"/>
      <c r="AF69" s="24"/>
      <c r="AG69" s="24"/>
      <c r="AH69" s="24"/>
      <c r="AI69" s="45"/>
      <c r="AJ69" s="45"/>
      <c r="AK69" s="25"/>
      <c r="AL69" s="11"/>
      <c r="AM69" s="51">
        <f t="shared" si="129"/>
        <v>0</v>
      </c>
      <c r="AN69" s="24"/>
      <c r="AO69" s="24"/>
      <c r="AP69" s="24"/>
      <c r="AQ69" s="24"/>
      <c r="AR69" s="45"/>
      <c r="AS69" s="45"/>
      <c r="AT69" s="25"/>
      <c r="AV69" s="57">
        <f t="shared" si="124"/>
        <v>0</v>
      </c>
      <c r="AW69" s="67"/>
      <c r="AX69" s="24"/>
      <c r="AY69" s="24"/>
      <c r="AZ69" s="45"/>
      <c r="BA69" s="25"/>
      <c r="BB69" s="11"/>
      <c r="BC69" s="57">
        <f t="shared" si="125"/>
        <v>0</v>
      </c>
      <c r="BD69" s="24"/>
      <c r="BE69" s="24"/>
      <c r="BF69" s="45"/>
      <c r="BG69" s="45"/>
      <c r="BH69" s="25"/>
    </row>
    <row r="70" spans="1:60" ht="31.9" customHeight="1" thickBot="1" x14ac:dyDescent="0.3">
      <c r="A70" s="16"/>
      <c r="B70" s="17"/>
      <c r="C70" s="17"/>
      <c r="D70" s="17"/>
      <c r="E70" s="17"/>
      <c r="F70" s="17"/>
      <c r="G70" s="17"/>
      <c r="H70" s="17"/>
      <c r="I70" s="17"/>
      <c r="J70" s="72">
        <f t="shared" si="123"/>
        <v>0</v>
      </c>
      <c r="K70" s="10"/>
      <c r="L70" s="18">
        <f t="shared" si="126"/>
        <v>0</v>
      </c>
      <c r="M70" s="26"/>
      <c r="N70" s="26"/>
      <c r="O70" s="26"/>
      <c r="P70" s="26"/>
      <c r="Q70" s="26"/>
      <c r="R70" s="46"/>
      <c r="S70" s="27"/>
      <c r="T70" s="11"/>
      <c r="U70" s="18">
        <f t="shared" si="127"/>
        <v>0</v>
      </c>
      <c r="V70" s="26"/>
      <c r="W70" s="26"/>
      <c r="X70" s="26"/>
      <c r="Y70" s="26"/>
      <c r="Z70" s="46"/>
      <c r="AA70" s="46"/>
      <c r="AB70" s="27"/>
      <c r="AD70" s="52">
        <f t="shared" si="128"/>
        <v>0</v>
      </c>
      <c r="AE70" s="26"/>
      <c r="AF70" s="26"/>
      <c r="AG70" s="26"/>
      <c r="AH70" s="26"/>
      <c r="AI70" s="46"/>
      <c r="AJ70" s="46"/>
      <c r="AK70" s="27"/>
      <c r="AL70" s="11"/>
      <c r="AM70" s="52">
        <f t="shared" si="129"/>
        <v>0</v>
      </c>
      <c r="AN70" s="26"/>
      <c r="AO70" s="26"/>
      <c r="AP70" s="26"/>
      <c r="AQ70" s="26"/>
      <c r="AR70" s="46"/>
      <c r="AS70" s="46"/>
      <c r="AT70" s="27"/>
      <c r="AV70" s="57">
        <f t="shared" si="124"/>
        <v>0</v>
      </c>
      <c r="AW70" s="69"/>
      <c r="AX70" s="26"/>
      <c r="AY70" s="26"/>
      <c r="AZ70" s="46"/>
      <c r="BA70" s="27"/>
      <c r="BB70" s="11"/>
      <c r="BC70" s="57">
        <f t="shared" si="125"/>
        <v>0</v>
      </c>
      <c r="BD70" s="26"/>
      <c r="BE70" s="26"/>
      <c r="BF70" s="46"/>
      <c r="BG70" s="46"/>
      <c r="BH70" s="27"/>
    </row>
    <row r="71" spans="1:60" ht="15.75" thickBot="1" x14ac:dyDescent="0.3">
      <c r="A71" s="114" t="str">
        <f>CONCATENATE("Aasta ",Koond!$A$17)</f>
        <v>Aasta Aasta – 8; 20xx</v>
      </c>
      <c r="B71" s="115"/>
      <c r="C71" s="115"/>
      <c r="D71" s="115"/>
      <c r="E71" s="115"/>
      <c r="F71" s="115"/>
      <c r="G71" s="115"/>
      <c r="H71" s="115"/>
      <c r="I71" s="115"/>
      <c r="J71" s="31">
        <f>SUM(J72:J78)</f>
        <v>0</v>
      </c>
      <c r="K71" s="5"/>
      <c r="L71" s="22">
        <f>SUM(L72:L78)</f>
        <v>0</v>
      </c>
      <c r="M71" s="22">
        <f t="shared" ref="M71:S71" si="130">SUM(M72:M78)</f>
        <v>0</v>
      </c>
      <c r="N71" s="22">
        <f t="shared" si="130"/>
        <v>0</v>
      </c>
      <c r="O71" s="22">
        <f t="shared" si="130"/>
        <v>0</v>
      </c>
      <c r="P71" s="22">
        <f t="shared" si="130"/>
        <v>0</v>
      </c>
      <c r="Q71" s="22">
        <f t="shared" si="130"/>
        <v>0</v>
      </c>
      <c r="R71" s="22">
        <f t="shared" si="130"/>
        <v>0</v>
      </c>
      <c r="S71" s="22">
        <f t="shared" si="130"/>
        <v>0</v>
      </c>
      <c r="T71" s="7"/>
      <c r="U71" s="22">
        <f>SUM(U72:U78)</f>
        <v>0</v>
      </c>
      <c r="V71" s="22">
        <f t="shared" ref="V71:AB71" si="131">SUM(V72:V78)</f>
        <v>0</v>
      </c>
      <c r="W71" s="22">
        <f t="shared" si="131"/>
        <v>0</v>
      </c>
      <c r="X71" s="22">
        <f t="shared" si="131"/>
        <v>0</v>
      </c>
      <c r="Y71" s="22">
        <f t="shared" si="131"/>
        <v>0</v>
      </c>
      <c r="Z71" s="22">
        <f t="shared" si="131"/>
        <v>0</v>
      </c>
      <c r="AA71" s="22">
        <f t="shared" si="131"/>
        <v>0</v>
      </c>
      <c r="AB71" s="22">
        <f t="shared" si="131"/>
        <v>0</v>
      </c>
      <c r="AD71" s="22">
        <f>SUM(AD72:AD78)</f>
        <v>0</v>
      </c>
      <c r="AE71" s="22">
        <f t="shared" ref="AE71:AK71" si="132">SUM(AE72:AE78)</f>
        <v>0</v>
      </c>
      <c r="AF71" s="22">
        <f t="shared" si="132"/>
        <v>0</v>
      </c>
      <c r="AG71" s="22">
        <f t="shared" si="132"/>
        <v>0</v>
      </c>
      <c r="AH71" s="22">
        <f t="shared" si="132"/>
        <v>0</v>
      </c>
      <c r="AI71" s="22">
        <f t="shared" si="132"/>
        <v>0</v>
      </c>
      <c r="AJ71" s="22">
        <f t="shared" si="132"/>
        <v>0</v>
      </c>
      <c r="AK71" s="22">
        <f t="shared" si="132"/>
        <v>0</v>
      </c>
      <c r="AL71" s="7"/>
      <c r="AM71" s="22">
        <f>SUM(AM72:AM78)</f>
        <v>0</v>
      </c>
      <c r="AN71" s="22">
        <f t="shared" ref="AN71:AT71" si="133">SUM(AN72:AN78)</f>
        <v>0</v>
      </c>
      <c r="AO71" s="22">
        <f t="shared" si="133"/>
        <v>0</v>
      </c>
      <c r="AP71" s="22">
        <f t="shared" si="133"/>
        <v>0</v>
      </c>
      <c r="AQ71" s="22">
        <f t="shared" si="133"/>
        <v>0</v>
      </c>
      <c r="AR71" s="22">
        <f t="shared" si="133"/>
        <v>0</v>
      </c>
      <c r="AS71" s="22">
        <f t="shared" si="133"/>
        <v>0</v>
      </c>
      <c r="AT71" s="22">
        <f t="shared" si="133"/>
        <v>0</v>
      </c>
      <c r="AV71" s="22">
        <f>SUM(AV72:AV78)</f>
        <v>0</v>
      </c>
      <c r="AW71" s="22">
        <f t="shared" ref="AW71:BA71" si="134">SUM(AW72:AW78)</f>
        <v>0</v>
      </c>
      <c r="AX71" s="22">
        <f t="shared" si="134"/>
        <v>0</v>
      </c>
      <c r="AY71" s="22">
        <f t="shared" si="134"/>
        <v>0</v>
      </c>
      <c r="AZ71" s="22">
        <f t="shared" si="134"/>
        <v>0</v>
      </c>
      <c r="BA71" s="22">
        <f t="shared" si="134"/>
        <v>0</v>
      </c>
      <c r="BB71" s="7"/>
      <c r="BC71" s="22">
        <f>SUM(BC72:BC78)</f>
        <v>0</v>
      </c>
      <c r="BD71" s="22">
        <f t="shared" ref="BD71:BH71" si="135">SUM(BD72:BD78)</f>
        <v>0</v>
      </c>
      <c r="BE71" s="22">
        <f t="shared" si="135"/>
        <v>0</v>
      </c>
      <c r="BF71" s="22">
        <f t="shared" si="135"/>
        <v>0</v>
      </c>
      <c r="BG71" s="22">
        <f t="shared" si="135"/>
        <v>0</v>
      </c>
      <c r="BH71" s="22">
        <f t="shared" si="135"/>
        <v>0</v>
      </c>
    </row>
    <row r="72" spans="1:60" ht="31.9" customHeight="1" x14ac:dyDescent="0.25">
      <c r="A72" s="13"/>
      <c r="B72" s="14"/>
      <c r="C72" s="14"/>
      <c r="D72" s="14"/>
      <c r="E72" s="14"/>
      <c r="F72" s="14"/>
      <c r="G72" s="14"/>
      <c r="H72" s="14"/>
      <c r="I72" s="14"/>
      <c r="J72" s="70">
        <f t="shared" ref="J72:J78" si="136">SUM(L72,U72,AD72,AM72,AV72,BC72)</f>
        <v>0</v>
      </c>
      <c r="K72" s="10"/>
      <c r="L72" s="15">
        <f>SUM(M72:S72)</f>
        <v>0</v>
      </c>
      <c r="M72" s="24"/>
      <c r="N72" s="24"/>
      <c r="O72" s="24"/>
      <c r="P72" s="24"/>
      <c r="Q72" s="24"/>
      <c r="R72" s="45"/>
      <c r="S72" s="25"/>
      <c r="T72" s="11"/>
      <c r="U72" s="15">
        <f>SUM(V72:AB72)</f>
        <v>0</v>
      </c>
      <c r="V72" s="24"/>
      <c r="W72" s="24"/>
      <c r="X72" s="24"/>
      <c r="Y72" s="24"/>
      <c r="Z72" s="45"/>
      <c r="AA72" s="45"/>
      <c r="AB72" s="25"/>
      <c r="AD72" s="51">
        <f>SUM(AE72:AK72)</f>
        <v>0</v>
      </c>
      <c r="AE72" s="24"/>
      <c r="AF72" s="24"/>
      <c r="AG72" s="24"/>
      <c r="AH72" s="24"/>
      <c r="AI72" s="45"/>
      <c r="AJ72" s="45"/>
      <c r="AK72" s="25"/>
      <c r="AL72" s="11"/>
      <c r="AM72" s="51">
        <f>SUM(AN72:AT72)</f>
        <v>0</v>
      </c>
      <c r="AN72" s="24"/>
      <c r="AO72" s="24"/>
      <c r="AP72" s="24"/>
      <c r="AQ72" s="24"/>
      <c r="AR72" s="45"/>
      <c r="AS72" s="45"/>
      <c r="AT72" s="25"/>
      <c r="AV72" s="57">
        <f t="shared" ref="AV72:AV78" si="137">SUM(AW72:BA72)</f>
        <v>0</v>
      </c>
      <c r="AW72" s="67"/>
      <c r="AX72" s="24"/>
      <c r="AY72" s="24"/>
      <c r="AZ72" s="45"/>
      <c r="BA72" s="25"/>
      <c r="BB72" s="11"/>
      <c r="BC72" s="57">
        <f t="shared" ref="BC72:BC78" si="138">SUM(BD72:BH72)</f>
        <v>0</v>
      </c>
      <c r="BD72" s="24"/>
      <c r="BE72" s="24"/>
      <c r="BF72" s="45"/>
      <c r="BG72" s="45"/>
      <c r="BH72" s="25"/>
    </row>
    <row r="73" spans="1:60" ht="31.9" customHeight="1" x14ac:dyDescent="0.25">
      <c r="A73" s="13"/>
      <c r="B73" s="14"/>
      <c r="C73" s="14"/>
      <c r="D73" s="14"/>
      <c r="E73" s="14"/>
      <c r="F73" s="14"/>
      <c r="G73" s="14"/>
      <c r="H73" s="14"/>
      <c r="I73" s="14"/>
      <c r="J73" s="71">
        <f t="shared" si="136"/>
        <v>0</v>
      </c>
      <c r="K73" s="10"/>
      <c r="L73" s="15">
        <f t="shared" ref="L73:L78" si="139">SUM(M73:S73)</f>
        <v>0</v>
      </c>
      <c r="M73" s="24"/>
      <c r="N73" s="24"/>
      <c r="O73" s="24"/>
      <c r="P73" s="24"/>
      <c r="Q73" s="24"/>
      <c r="R73" s="45"/>
      <c r="S73" s="25"/>
      <c r="T73" s="11"/>
      <c r="U73" s="15">
        <f t="shared" ref="U73:U78" si="140">SUM(V73:AB73)</f>
        <v>0</v>
      </c>
      <c r="V73" s="24"/>
      <c r="W73" s="24"/>
      <c r="X73" s="24"/>
      <c r="Y73" s="24"/>
      <c r="Z73" s="45"/>
      <c r="AA73" s="45"/>
      <c r="AB73" s="25"/>
      <c r="AD73" s="51">
        <f t="shared" ref="AD73:AD78" si="141">SUM(AE73:AK73)</f>
        <v>0</v>
      </c>
      <c r="AE73" s="24"/>
      <c r="AF73" s="24"/>
      <c r="AG73" s="24"/>
      <c r="AH73" s="24"/>
      <c r="AI73" s="45"/>
      <c r="AJ73" s="45"/>
      <c r="AK73" s="25"/>
      <c r="AL73" s="11"/>
      <c r="AM73" s="51">
        <f t="shared" ref="AM73:AM78" si="142">SUM(AN73:AT73)</f>
        <v>0</v>
      </c>
      <c r="AN73" s="24"/>
      <c r="AO73" s="24"/>
      <c r="AP73" s="24"/>
      <c r="AQ73" s="24"/>
      <c r="AR73" s="45"/>
      <c r="AS73" s="45"/>
      <c r="AT73" s="25"/>
      <c r="AV73" s="57">
        <f t="shared" si="137"/>
        <v>0</v>
      </c>
      <c r="AW73" s="67"/>
      <c r="AX73" s="24"/>
      <c r="AY73" s="24"/>
      <c r="AZ73" s="45"/>
      <c r="BA73" s="25"/>
      <c r="BB73" s="11"/>
      <c r="BC73" s="57">
        <f t="shared" si="138"/>
        <v>0</v>
      </c>
      <c r="BD73" s="24"/>
      <c r="BE73" s="24"/>
      <c r="BF73" s="45"/>
      <c r="BG73" s="45"/>
      <c r="BH73" s="25"/>
    </row>
    <row r="74" spans="1:60" ht="31.9" customHeight="1" x14ac:dyDescent="0.25">
      <c r="A74" s="13"/>
      <c r="B74" s="14"/>
      <c r="C74" s="14"/>
      <c r="D74" s="14"/>
      <c r="E74" s="14"/>
      <c r="F74" s="14"/>
      <c r="G74" s="14"/>
      <c r="H74" s="14"/>
      <c r="I74" s="14"/>
      <c r="J74" s="71">
        <f t="shared" si="136"/>
        <v>0</v>
      </c>
      <c r="K74" s="10"/>
      <c r="L74" s="15">
        <f t="shared" si="139"/>
        <v>0</v>
      </c>
      <c r="M74" s="24"/>
      <c r="N74" s="24"/>
      <c r="O74" s="24"/>
      <c r="P74" s="24"/>
      <c r="Q74" s="24"/>
      <c r="R74" s="45"/>
      <c r="S74" s="25"/>
      <c r="T74" s="11"/>
      <c r="U74" s="15">
        <f t="shared" si="140"/>
        <v>0</v>
      </c>
      <c r="V74" s="24"/>
      <c r="W74" s="24"/>
      <c r="X74" s="24"/>
      <c r="Y74" s="24"/>
      <c r="Z74" s="45"/>
      <c r="AA74" s="45"/>
      <c r="AB74" s="25"/>
      <c r="AD74" s="51">
        <f t="shared" si="141"/>
        <v>0</v>
      </c>
      <c r="AE74" s="24"/>
      <c r="AF74" s="24"/>
      <c r="AG74" s="24"/>
      <c r="AH74" s="24"/>
      <c r="AI74" s="45"/>
      <c r="AJ74" s="45"/>
      <c r="AK74" s="25"/>
      <c r="AL74" s="11"/>
      <c r="AM74" s="51">
        <f t="shared" si="142"/>
        <v>0</v>
      </c>
      <c r="AN74" s="24"/>
      <c r="AO74" s="24"/>
      <c r="AP74" s="24"/>
      <c r="AQ74" s="24"/>
      <c r="AR74" s="45"/>
      <c r="AS74" s="45"/>
      <c r="AT74" s="25"/>
      <c r="AV74" s="57">
        <f t="shared" si="137"/>
        <v>0</v>
      </c>
      <c r="AW74" s="67"/>
      <c r="AX74" s="24"/>
      <c r="AY74" s="24"/>
      <c r="AZ74" s="45"/>
      <c r="BA74" s="25"/>
      <c r="BB74" s="11"/>
      <c r="BC74" s="57">
        <f t="shared" si="138"/>
        <v>0</v>
      </c>
      <c r="BD74" s="24"/>
      <c r="BE74" s="24"/>
      <c r="BF74" s="45"/>
      <c r="BG74" s="45"/>
      <c r="BH74" s="25"/>
    </row>
    <row r="75" spans="1:60" ht="31.9" customHeight="1" x14ac:dyDescent="0.25">
      <c r="A75" s="13"/>
      <c r="B75" s="14"/>
      <c r="C75" s="14"/>
      <c r="D75" s="14"/>
      <c r="E75" s="14"/>
      <c r="F75" s="14"/>
      <c r="G75" s="14"/>
      <c r="H75" s="14"/>
      <c r="I75" s="14"/>
      <c r="J75" s="71">
        <f t="shared" si="136"/>
        <v>0</v>
      </c>
      <c r="K75" s="10"/>
      <c r="L75" s="15">
        <f t="shared" si="139"/>
        <v>0</v>
      </c>
      <c r="M75" s="24"/>
      <c r="N75" s="24"/>
      <c r="O75" s="24"/>
      <c r="P75" s="24"/>
      <c r="Q75" s="24"/>
      <c r="R75" s="45"/>
      <c r="S75" s="25"/>
      <c r="T75" s="11"/>
      <c r="U75" s="15">
        <f t="shared" si="140"/>
        <v>0</v>
      </c>
      <c r="V75" s="24"/>
      <c r="W75" s="24"/>
      <c r="X75" s="24"/>
      <c r="Y75" s="24"/>
      <c r="Z75" s="45"/>
      <c r="AA75" s="45"/>
      <c r="AB75" s="25"/>
      <c r="AD75" s="51">
        <f t="shared" si="141"/>
        <v>0</v>
      </c>
      <c r="AE75" s="24"/>
      <c r="AF75" s="24"/>
      <c r="AG75" s="24"/>
      <c r="AH75" s="24"/>
      <c r="AI75" s="45"/>
      <c r="AJ75" s="45"/>
      <c r="AK75" s="25"/>
      <c r="AL75" s="11"/>
      <c r="AM75" s="51">
        <f t="shared" si="142"/>
        <v>0</v>
      </c>
      <c r="AN75" s="24"/>
      <c r="AO75" s="24"/>
      <c r="AP75" s="24"/>
      <c r="AQ75" s="24"/>
      <c r="AR75" s="45"/>
      <c r="AS75" s="45"/>
      <c r="AT75" s="25"/>
      <c r="AV75" s="57">
        <f t="shared" si="137"/>
        <v>0</v>
      </c>
      <c r="AW75" s="67"/>
      <c r="AX75" s="24"/>
      <c r="AY75" s="24"/>
      <c r="AZ75" s="45"/>
      <c r="BA75" s="25"/>
      <c r="BB75" s="11"/>
      <c r="BC75" s="57">
        <f t="shared" si="138"/>
        <v>0</v>
      </c>
      <c r="BD75" s="24"/>
      <c r="BE75" s="24"/>
      <c r="BF75" s="45"/>
      <c r="BG75" s="45"/>
      <c r="BH75" s="25"/>
    </row>
    <row r="76" spans="1:60" ht="31.9" customHeight="1" x14ac:dyDescent="0.25">
      <c r="A76" s="13"/>
      <c r="B76" s="14"/>
      <c r="C76" s="14"/>
      <c r="D76" s="14"/>
      <c r="E76" s="14"/>
      <c r="F76" s="14"/>
      <c r="G76" s="14"/>
      <c r="H76" s="14"/>
      <c r="I76" s="14"/>
      <c r="J76" s="71">
        <f t="shared" si="136"/>
        <v>0</v>
      </c>
      <c r="K76" s="10"/>
      <c r="L76" s="15">
        <f t="shared" si="139"/>
        <v>0</v>
      </c>
      <c r="M76" s="24"/>
      <c r="N76" s="24"/>
      <c r="O76" s="24"/>
      <c r="P76" s="24"/>
      <c r="Q76" s="24"/>
      <c r="R76" s="45"/>
      <c r="S76" s="25"/>
      <c r="T76" s="11"/>
      <c r="U76" s="15">
        <f t="shared" si="140"/>
        <v>0</v>
      </c>
      <c r="V76" s="24"/>
      <c r="W76" s="24"/>
      <c r="X76" s="24"/>
      <c r="Y76" s="24"/>
      <c r="Z76" s="45"/>
      <c r="AA76" s="45"/>
      <c r="AB76" s="25"/>
      <c r="AD76" s="51">
        <f t="shared" si="141"/>
        <v>0</v>
      </c>
      <c r="AE76" s="24"/>
      <c r="AF76" s="24"/>
      <c r="AG76" s="24"/>
      <c r="AH76" s="24"/>
      <c r="AI76" s="45"/>
      <c r="AJ76" s="45"/>
      <c r="AK76" s="25"/>
      <c r="AL76" s="11"/>
      <c r="AM76" s="51">
        <f t="shared" si="142"/>
        <v>0</v>
      </c>
      <c r="AN76" s="24"/>
      <c r="AO76" s="24"/>
      <c r="AP76" s="24"/>
      <c r="AQ76" s="24"/>
      <c r="AR76" s="45"/>
      <c r="AS76" s="45"/>
      <c r="AT76" s="25"/>
      <c r="AV76" s="57">
        <f t="shared" si="137"/>
        <v>0</v>
      </c>
      <c r="AW76" s="67"/>
      <c r="AX76" s="24"/>
      <c r="AY76" s="24"/>
      <c r="AZ76" s="45"/>
      <c r="BA76" s="25"/>
      <c r="BB76" s="11"/>
      <c r="BC76" s="57">
        <f t="shared" si="138"/>
        <v>0</v>
      </c>
      <c r="BD76" s="24"/>
      <c r="BE76" s="24"/>
      <c r="BF76" s="45"/>
      <c r="BG76" s="45"/>
      <c r="BH76" s="25"/>
    </row>
    <row r="77" spans="1:60" ht="31.9" customHeight="1" x14ac:dyDescent="0.25">
      <c r="A77" s="13"/>
      <c r="B77" s="14"/>
      <c r="C77" s="14"/>
      <c r="D77" s="14"/>
      <c r="E77" s="14"/>
      <c r="F77" s="14"/>
      <c r="G77" s="14"/>
      <c r="H77" s="14"/>
      <c r="I77" s="14"/>
      <c r="J77" s="71">
        <f t="shared" si="136"/>
        <v>0</v>
      </c>
      <c r="K77" s="10"/>
      <c r="L77" s="15">
        <f t="shared" si="139"/>
        <v>0</v>
      </c>
      <c r="M77" s="24"/>
      <c r="N77" s="24"/>
      <c r="O77" s="24"/>
      <c r="P77" s="24"/>
      <c r="Q77" s="24"/>
      <c r="R77" s="45"/>
      <c r="S77" s="25"/>
      <c r="T77" s="11"/>
      <c r="U77" s="15">
        <f t="shared" si="140"/>
        <v>0</v>
      </c>
      <c r="V77" s="24"/>
      <c r="W77" s="24"/>
      <c r="X77" s="24"/>
      <c r="Y77" s="24"/>
      <c r="Z77" s="45"/>
      <c r="AA77" s="45"/>
      <c r="AB77" s="25"/>
      <c r="AD77" s="51">
        <f t="shared" si="141"/>
        <v>0</v>
      </c>
      <c r="AE77" s="24"/>
      <c r="AF77" s="24"/>
      <c r="AG77" s="24"/>
      <c r="AH77" s="24"/>
      <c r="AI77" s="45"/>
      <c r="AJ77" s="45"/>
      <c r="AK77" s="25"/>
      <c r="AL77" s="11"/>
      <c r="AM77" s="51">
        <f t="shared" si="142"/>
        <v>0</v>
      </c>
      <c r="AN77" s="24"/>
      <c r="AO77" s="24"/>
      <c r="AP77" s="24"/>
      <c r="AQ77" s="24"/>
      <c r="AR77" s="45"/>
      <c r="AS77" s="45"/>
      <c r="AT77" s="25"/>
      <c r="AV77" s="57">
        <f t="shared" si="137"/>
        <v>0</v>
      </c>
      <c r="AW77" s="67"/>
      <c r="AX77" s="24"/>
      <c r="AY77" s="24"/>
      <c r="AZ77" s="45"/>
      <c r="BA77" s="25"/>
      <c r="BB77" s="11"/>
      <c r="BC77" s="57">
        <f t="shared" si="138"/>
        <v>0</v>
      </c>
      <c r="BD77" s="24"/>
      <c r="BE77" s="24"/>
      <c r="BF77" s="45"/>
      <c r="BG77" s="45"/>
      <c r="BH77" s="25"/>
    </row>
    <row r="78" spans="1:60" ht="31.9" customHeight="1" thickBot="1" x14ac:dyDescent="0.3">
      <c r="A78" s="16"/>
      <c r="B78" s="17"/>
      <c r="C78" s="17"/>
      <c r="D78" s="17"/>
      <c r="E78" s="17"/>
      <c r="F78" s="17"/>
      <c r="G78" s="17"/>
      <c r="H78" s="17"/>
      <c r="I78" s="17"/>
      <c r="J78" s="72">
        <f t="shared" si="136"/>
        <v>0</v>
      </c>
      <c r="K78" s="10"/>
      <c r="L78" s="18">
        <f t="shared" si="139"/>
        <v>0</v>
      </c>
      <c r="M78" s="26"/>
      <c r="N78" s="26"/>
      <c r="O78" s="26"/>
      <c r="P78" s="26"/>
      <c r="Q78" s="26"/>
      <c r="R78" s="46"/>
      <c r="S78" s="27"/>
      <c r="T78" s="11"/>
      <c r="U78" s="18">
        <f t="shared" si="140"/>
        <v>0</v>
      </c>
      <c r="V78" s="26"/>
      <c r="W78" s="26"/>
      <c r="X78" s="26"/>
      <c r="Y78" s="26"/>
      <c r="Z78" s="46"/>
      <c r="AA78" s="46"/>
      <c r="AB78" s="27"/>
      <c r="AD78" s="52">
        <f t="shared" si="141"/>
        <v>0</v>
      </c>
      <c r="AE78" s="26"/>
      <c r="AF78" s="26"/>
      <c r="AG78" s="26"/>
      <c r="AH78" s="26"/>
      <c r="AI78" s="46"/>
      <c r="AJ78" s="46"/>
      <c r="AK78" s="27"/>
      <c r="AL78" s="11"/>
      <c r="AM78" s="52">
        <f t="shared" si="142"/>
        <v>0</v>
      </c>
      <c r="AN78" s="26"/>
      <c r="AO78" s="26"/>
      <c r="AP78" s="26"/>
      <c r="AQ78" s="26"/>
      <c r="AR78" s="46"/>
      <c r="AS78" s="46"/>
      <c r="AT78" s="27"/>
      <c r="AV78" s="57">
        <f t="shared" si="137"/>
        <v>0</v>
      </c>
      <c r="AW78" s="69"/>
      <c r="AX78" s="26"/>
      <c r="AY78" s="26"/>
      <c r="AZ78" s="46"/>
      <c r="BA78" s="27"/>
      <c r="BB78" s="11"/>
      <c r="BC78" s="57">
        <f t="shared" si="138"/>
        <v>0</v>
      </c>
      <c r="BD78" s="26"/>
      <c r="BE78" s="26"/>
      <c r="BF78" s="46"/>
      <c r="BG78" s="46"/>
      <c r="BH78" s="27"/>
    </row>
    <row r="79" spans="1:60" ht="15.75" thickBot="1" x14ac:dyDescent="0.3">
      <c r="A79" s="114" t="str">
        <f>CONCATENATE("Aasta ",Koond!$A$18)</f>
        <v>Aasta Aasta – 9; 20xx</v>
      </c>
      <c r="B79" s="115"/>
      <c r="C79" s="115"/>
      <c r="D79" s="115"/>
      <c r="E79" s="115"/>
      <c r="F79" s="115"/>
      <c r="G79" s="115"/>
      <c r="H79" s="115"/>
      <c r="I79" s="115"/>
      <c r="J79" s="31">
        <f>SUM(J80:J86)</f>
        <v>0</v>
      </c>
      <c r="K79" s="5"/>
      <c r="L79" s="22">
        <f>SUM(L80:L86)</f>
        <v>0</v>
      </c>
      <c r="M79" s="22">
        <f t="shared" ref="M79:S79" si="143">SUM(M80:M86)</f>
        <v>0</v>
      </c>
      <c r="N79" s="22">
        <f t="shared" si="143"/>
        <v>0</v>
      </c>
      <c r="O79" s="22">
        <f t="shared" si="143"/>
        <v>0</v>
      </c>
      <c r="P79" s="22">
        <f t="shared" si="143"/>
        <v>0</v>
      </c>
      <c r="Q79" s="22">
        <f t="shared" si="143"/>
        <v>0</v>
      </c>
      <c r="R79" s="22">
        <f t="shared" si="143"/>
        <v>0</v>
      </c>
      <c r="S79" s="22">
        <f t="shared" si="143"/>
        <v>0</v>
      </c>
      <c r="T79" s="7"/>
      <c r="U79" s="22">
        <f>SUM(U80:U86)</f>
        <v>0</v>
      </c>
      <c r="V79" s="22">
        <f t="shared" ref="V79:AB79" si="144">SUM(V80:V86)</f>
        <v>0</v>
      </c>
      <c r="W79" s="22">
        <f t="shared" si="144"/>
        <v>0</v>
      </c>
      <c r="X79" s="22">
        <f t="shared" si="144"/>
        <v>0</v>
      </c>
      <c r="Y79" s="22">
        <f t="shared" si="144"/>
        <v>0</v>
      </c>
      <c r="Z79" s="22">
        <f t="shared" si="144"/>
        <v>0</v>
      </c>
      <c r="AA79" s="22">
        <f t="shared" si="144"/>
        <v>0</v>
      </c>
      <c r="AB79" s="22">
        <f t="shared" si="144"/>
        <v>0</v>
      </c>
      <c r="AD79" s="22">
        <f>SUM(AD80:AD86)</f>
        <v>0</v>
      </c>
      <c r="AE79" s="22">
        <f t="shared" ref="AE79:AK79" si="145">SUM(AE80:AE86)</f>
        <v>0</v>
      </c>
      <c r="AF79" s="22">
        <f t="shared" si="145"/>
        <v>0</v>
      </c>
      <c r="AG79" s="22">
        <f t="shared" si="145"/>
        <v>0</v>
      </c>
      <c r="AH79" s="22">
        <f t="shared" si="145"/>
        <v>0</v>
      </c>
      <c r="AI79" s="22">
        <f t="shared" si="145"/>
        <v>0</v>
      </c>
      <c r="AJ79" s="22">
        <f t="shared" si="145"/>
        <v>0</v>
      </c>
      <c r="AK79" s="22">
        <f t="shared" si="145"/>
        <v>0</v>
      </c>
      <c r="AL79" s="7"/>
      <c r="AM79" s="22">
        <f>SUM(AM80:AM86)</f>
        <v>0</v>
      </c>
      <c r="AN79" s="22">
        <f t="shared" ref="AN79:AT79" si="146">SUM(AN80:AN86)</f>
        <v>0</v>
      </c>
      <c r="AO79" s="22">
        <f t="shared" si="146"/>
        <v>0</v>
      </c>
      <c r="AP79" s="22">
        <f t="shared" si="146"/>
        <v>0</v>
      </c>
      <c r="AQ79" s="22">
        <f t="shared" si="146"/>
        <v>0</v>
      </c>
      <c r="AR79" s="22">
        <f t="shared" si="146"/>
        <v>0</v>
      </c>
      <c r="AS79" s="22">
        <f t="shared" si="146"/>
        <v>0</v>
      </c>
      <c r="AT79" s="22">
        <f t="shared" si="146"/>
        <v>0</v>
      </c>
      <c r="AV79" s="22">
        <f>SUM(AV80:AV86)</f>
        <v>0</v>
      </c>
      <c r="AW79" s="22">
        <f t="shared" ref="AW79:BA79" si="147">SUM(AW80:AW86)</f>
        <v>0</v>
      </c>
      <c r="AX79" s="22">
        <f t="shared" si="147"/>
        <v>0</v>
      </c>
      <c r="AY79" s="22">
        <f t="shared" si="147"/>
        <v>0</v>
      </c>
      <c r="AZ79" s="22">
        <f t="shared" si="147"/>
        <v>0</v>
      </c>
      <c r="BA79" s="22">
        <f t="shared" si="147"/>
        <v>0</v>
      </c>
      <c r="BB79" s="7"/>
      <c r="BC79" s="22">
        <f>SUM(BC80:BC86)</f>
        <v>0</v>
      </c>
      <c r="BD79" s="22">
        <f t="shared" ref="BD79:BH79" si="148">SUM(BD80:BD86)</f>
        <v>0</v>
      </c>
      <c r="BE79" s="22">
        <f t="shared" si="148"/>
        <v>0</v>
      </c>
      <c r="BF79" s="22">
        <f t="shared" si="148"/>
        <v>0</v>
      </c>
      <c r="BG79" s="22">
        <f t="shared" si="148"/>
        <v>0</v>
      </c>
      <c r="BH79" s="22">
        <f t="shared" si="148"/>
        <v>0</v>
      </c>
    </row>
    <row r="80" spans="1:60" ht="31.9" customHeight="1" x14ac:dyDescent="0.25">
      <c r="A80" s="13"/>
      <c r="B80" s="14"/>
      <c r="C80" s="14"/>
      <c r="D80" s="14"/>
      <c r="E80" s="14"/>
      <c r="F80" s="14"/>
      <c r="G80" s="14"/>
      <c r="H80" s="14"/>
      <c r="I80" s="14"/>
      <c r="J80" s="70">
        <f t="shared" ref="J80:J86" si="149">SUM(L80,U80,AD80,AM80,AV80,BC80)</f>
        <v>0</v>
      </c>
      <c r="K80" s="10"/>
      <c r="L80" s="15">
        <f>SUM(M80:S80)</f>
        <v>0</v>
      </c>
      <c r="M80" s="24"/>
      <c r="N80" s="24"/>
      <c r="O80" s="24"/>
      <c r="P80" s="24"/>
      <c r="Q80" s="24"/>
      <c r="R80" s="45"/>
      <c r="S80" s="25"/>
      <c r="T80" s="11"/>
      <c r="U80" s="15">
        <f>SUM(V80:AB80)</f>
        <v>0</v>
      </c>
      <c r="V80" s="24"/>
      <c r="W80" s="24"/>
      <c r="X80" s="24"/>
      <c r="Y80" s="24"/>
      <c r="Z80" s="45"/>
      <c r="AA80" s="45"/>
      <c r="AB80" s="25"/>
      <c r="AD80" s="51">
        <f>SUM(AE80:AK80)</f>
        <v>0</v>
      </c>
      <c r="AE80" s="24"/>
      <c r="AF80" s="24"/>
      <c r="AG80" s="24"/>
      <c r="AH80" s="24"/>
      <c r="AI80" s="45"/>
      <c r="AJ80" s="45"/>
      <c r="AK80" s="25"/>
      <c r="AL80" s="11"/>
      <c r="AM80" s="51">
        <f>SUM(AN80:AT80)</f>
        <v>0</v>
      </c>
      <c r="AN80" s="24"/>
      <c r="AO80" s="24"/>
      <c r="AP80" s="24"/>
      <c r="AQ80" s="24"/>
      <c r="AR80" s="45"/>
      <c r="AS80" s="45"/>
      <c r="AT80" s="25"/>
      <c r="AV80" s="57">
        <f t="shared" ref="AV80:AV86" si="150">SUM(AW80:BA80)</f>
        <v>0</v>
      </c>
      <c r="AW80" s="67"/>
      <c r="AX80" s="24"/>
      <c r="AY80" s="24"/>
      <c r="AZ80" s="45"/>
      <c r="BA80" s="25"/>
      <c r="BB80" s="11"/>
      <c r="BC80" s="57">
        <f t="shared" ref="BC80:BC86" si="151">SUM(BD80:BH80)</f>
        <v>0</v>
      </c>
      <c r="BD80" s="24"/>
      <c r="BE80" s="24"/>
      <c r="BF80" s="45"/>
      <c r="BG80" s="45"/>
      <c r="BH80" s="25"/>
    </row>
    <row r="81" spans="1:60" ht="31.9" customHeight="1" x14ac:dyDescent="0.25">
      <c r="A81" s="13"/>
      <c r="B81" s="14"/>
      <c r="C81" s="14"/>
      <c r="D81" s="14"/>
      <c r="E81" s="14"/>
      <c r="F81" s="14"/>
      <c r="G81" s="14"/>
      <c r="H81" s="14"/>
      <c r="I81" s="14"/>
      <c r="J81" s="71">
        <f t="shared" si="149"/>
        <v>0</v>
      </c>
      <c r="K81" s="10"/>
      <c r="L81" s="15">
        <f t="shared" ref="L81:L86" si="152">SUM(M81:S81)</f>
        <v>0</v>
      </c>
      <c r="M81" s="24"/>
      <c r="N81" s="24"/>
      <c r="O81" s="24"/>
      <c r="P81" s="24"/>
      <c r="Q81" s="24"/>
      <c r="R81" s="45"/>
      <c r="S81" s="25"/>
      <c r="T81" s="11"/>
      <c r="U81" s="15">
        <f t="shared" ref="U81:U86" si="153">SUM(V81:AB81)</f>
        <v>0</v>
      </c>
      <c r="V81" s="24"/>
      <c r="W81" s="24"/>
      <c r="X81" s="24"/>
      <c r="Y81" s="24"/>
      <c r="Z81" s="45"/>
      <c r="AA81" s="45"/>
      <c r="AB81" s="25"/>
      <c r="AD81" s="51">
        <f t="shared" ref="AD81:AD86" si="154">SUM(AE81:AK81)</f>
        <v>0</v>
      </c>
      <c r="AE81" s="24"/>
      <c r="AF81" s="24"/>
      <c r="AG81" s="24"/>
      <c r="AH81" s="24"/>
      <c r="AI81" s="45"/>
      <c r="AJ81" s="45"/>
      <c r="AK81" s="25"/>
      <c r="AL81" s="11"/>
      <c r="AM81" s="51">
        <f t="shared" ref="AM81:AM86" si="155">SUM(AN81:AT81)</f>
        <v>0</v>
      </c>
      <c r="AN81" s="24"/>
      <c r="AO81" s="24"/>
      <c r="AP81" s="24"/>
      <c r="AQ81" s="24"/>
      <c r="AR81" s="45"/>
      <c r="AS81" s="45"/>
      <c r="AT81" s="25"/>
      <c r="AV81" s="57">
        <f t="shared" si="150"/>
        <v>0</v>
      </c>
      <c r="AW81" s="67"/>
      <c r="AX81" s="24"/>
      <c r="AY81" s="24"/>
      <c r="AZ81" s="45"/>
      <c r="BA81" s="25"/>
      <c r="BB81" s="11"/>
      <c r="BC81" s="57">
        <f t="shared" si="151"/>
        <v>0</v>
      </c>
      <c r="BD81" s="24"/>
      <c r="BE81" s="24"/>
      <c r="BF81" s="45"/>
      <c r="BG81" s="45"/>
      <c r="BH81" s="25"/>
    </row>
    <row r="82" spans="1:60" ht="31.9" customHeight="1" x14ac:dyDescent="0.25">
      <c r="A82" s="13"/>
      <c r="B82" s="14"/>
      <c r="C82" s="14"/>
      <c r="D82" s="14"/>
      <c r="E82" s="14"/>
      <c r="F82" s="14"/>
      <c r="G82" s="14"/>
      <c r="H82" s="14"/>
      <c r="I82" s="14"/>
      <c r="J82" s="71">
        <f t="shared" si="149"/>
        <v>0</v>
      </c>
      <c r="K82" s="10"/>
      <c r="L82" s="15">
        <f t="shared" si="152"/>
        <v>0</v>
      </c>
      <c r="M82" s="24"/>
      <c r="N82" s="24"/>
      <c r="O82" s="24"/>
      <c r="P82" s="24"/>
      <c r="Q82" s="24"/>
      <c r="R82" s="45"/>
      <c r="S82" s="25"/>
      <c r="T82" s="11"/>
      <c r="U82" s="15">
        <f t="shared" si="153"/>
        <v>0</v>
      </c>
      <c r="V82" s="24"/>
      <c r="W82" s="24"/>
      <c r="X82" s="24"/>
      <c r="Y82" s="24"/>
      <c r="Z82" s="45"/>
      <c r="AA82" s="45"/>
      <c r="AB82" s="25"/>
      <c r="AD82" s="51">
        <f t="shared" si="154"/>
        <v>0</v>
      </c>
      <c r="AE82" s="24"/>
      <c r="AF82" s="24"/>
      <c r="AG82" s="24"/>
      <c r="AH82" s="24"/>
      <c r="AI82" s="45"/>
      <c r="AJ82" s="45"/>
      <c r="AK82" s="25"/>
      <c r="AL82" s="11"/>
      <c r="AM82" s="51">
        <f t="shared" si="155"/>
        <v>0</v>
      </c>
      <c r="AN82" s="24"/>
      <c r="AO82" s="24"/>
      <c r="AP82" s="24"/>
      <c r="AQ82" s="24"/>
      <c r="AR82" s="45"/>
      <c r="AS82" s="45"/>
      <c r="AT82" s="25"/>
      <c r="AV82" s="57">
        <f t="shared" si="150"/>
        <v>0</v>
      </c>
      <c r="AW82" s="67"/>
      <c r="AX82" s="24"/>
      <c r="AY82" s="24"/>
      <c r="AZ82" s="45"/>
      <c r="BA82" s="25"/>
      <c r="BB82" s="11"/>
      <c r="BC82" s="57">
        <f t="shared" si="151"/>
        <v>0</v>
      </c>
      <c r="BD82" s="24"/>
      <c r="BE82" s="24"/>
      <c r="BF82" s="45"/>
      <c r="BG82" s="45"/>
      <c r="BH82" s="25"/>
    </row>
    <row r="83" spans="1:60" ht="31.9" customHeight="1" x14ac:dyDescent="0.25">
      <c r="A83" s="13"/>
      <c r="B83" s="14"/>
      <c r="C83" s="14"/>
      <c r="D83" s="14"/>
      <c r="E83" s="14"/>
      <c r="F83" s="14"/>
      <c r="G83" s="14"/>
      <c r="H83" s="14"/>
      <c r="I83" s="14"/>
      <c r="J83" s="71">
        <f t="shared" si="149"/>
        <v>0</v>
      </c>
      <c r="K83" s="10"/>
      <c r="L83" s="15">
        <f t="shared" si="152"/>
        <v>0</v>
      </c>
      <c r="M83" s="24"/>
      <c r="N83" s="24"/>
      <c r="O83" s="24"/>
      <c r="P83" s="24"/>
      <c r="Q83" s="24"/>
      <c r="R83" s="45"/>
      <c r="S83" s="25"/>
      <c r="T83" s="11"/>
      <c r="U83" s="15">
        <f t="shared" si="153"/>
        <v>0</v>
      </c>
      <c r="V83" s="24"/>
      <c r="W83" s="24"/>
      <c r="X83" s="24"/>
      <c r="Y83" s="24"/>
      <c r="Z83" s="45"/>
      <c r="AA83" s="45"/>
      <c r="AB83" s="25"/>
      <c r="AD83" s="51">
        <f t="shared" si="154"/>
        <v>0</v>
      </c>
      <c r="AE83" s="24"/>
      <c r="AF83" s="24"/>
      <c r="AG83" s="24"/>
      <c r="AH83" s="24"/>
      <c r="AI83" s="45"/>
      <c r="AJ83" s="45"/>
      <c r="AK83" s="25"/>
      <c r="AL83" s="11"/>
      <c r="AM83" s="51">
        <f t="shared" si="155"/>
        <v>0</v>
      </c>
      <c r="AN83" s="24"/>
      <c r="AO83" s="24"/>
      <c r="AP83" s="24"/>
      <c r="AQ83" s="24"/>
      <c r="AR83" s="45"/>
      <c r="AS83" s="45"/>
      <c r="AT83" s="25"/>
      <c r="AV83" s="57">
        <f t="shared" si="150"/>
        <v>0</v>
      </c>
      <c r="AW83" s="67"/>
      <c r="AX83" s="24"/>
      <c r="AY83" s="24"/>
      <c r="AZ83" s="45"/>
      <c r="BA83" s="25"/>
      <c r="BB83" s="11"/>
      <c r="BC83" s="57">
        <f t="shared" si="151"/>
        <v>0</v>
      </c>
      <c r="BD83" s="24"/>
      <c r="BE83" s="24"/>
      <c r="BF83" s="45"/>
      <c r="BG83" s="45"/>
      <c r="BH83" s="25"/>
    </row>
    <row r="84" spans="1:60" ht="31.9" customHeight="1" x14ac:dyDescent="0.25">
      <c r="A84" s="13"/>
      <c r="B84" s="14"/>
      <c r="C84" s="14"/>
      <c r="D84" s="14"/>
      <c r="E84" s="14"/>
      <c r="F84" s="14"/>
      <c r="G84" s="14"/>
      <c r="H84" s="14"/>
      <c r="I84" s="14"/>
      <c r="J84" s="71">
        <f t="shared" si="149"/>
        <v>0</v>
      </c>
      <c r="K84" s="10"/>
      <c r="L84" s="15">
        <f t="shared" si="152"/>
        <v>0</v>
      </c>
      <c r="M84" s="24"/>
      <c r="N84" s="24"/>
      <c r="O84" s="24"/>
      <c r="P84" s="24"/>
      <c r="Q84" s="24"/>
      <c r="R84" s="45"/>
      <c r="S84" s="25"/>
      <c r="T84" s="11"/>
      <c r="U84" s="15">
        <f t="shared" si="153"/>
        <v>0</v>
      </c>
      <c r="V84" s="24"/>
      <c r="W84" s="24"/>
      <c r="X84" s="24"/>
      <c r="Y84" s="24"/>
      <c r="Z84" s="45"/>
      <c r="AA84" s="45"/>
      <c r="AB84" s="25"/>
      <c r="AD84" s="51">
        <f t="shared" si="154"/>
        <v>0</v>
      </c>
      <c r="AE84" s="24"/>
      <c r="AF84" s="24"/>
      <c r="AG84" s="24"/>
      <c r="AH84" s="24"/>
      <c r="AI84" s="45"/>
      <c r="AJ84" s="45"/>
      <c r="AK84" s="25"/>
      <c r="AL84" s="11"/>
      <c r="AM84" s="51">
        <f t="shared" si="155"/>
        <v>0</v>
      </c>
      <c r="AN84" s="24"/>
      <c r="AO84" s="24"/>
      <c r="AP84" s="24"/>
      <c r="AQ84" s="24"/>
      <c r="AR84" s="45"/>
      <c r="AS84" s="45"/>
      <c r="AT84" s="25"/>
      <c r="AV84" s="57">
        <f t="shared" si="150"/>
        <v>0</v>
      </c>
      <c r="AW84" s="67"/>
      <c r="AX84" s="24"/>
      <c r="AY84" s="24"/>
      <c r="AZ84" s="45"/>
      <c r="BA84" s="25"/>
      <c r="BB84" s="11"/>
      <c r="BC84" s="57">
        <f t="shared" si="151"/>
        <v>0</v>
      </c>
      <c r="BD84" s="24"/>
      <c r="BE84" s="24"/>
      <c r="BF84" s="45"/>
      <c r="BG84" s="45"/>
      <c r="BH84" s="25"/>
    </row>
    <row r="85" spans="1:60" ht="31.9" customHeight="1" x14ac:dyDescent="0.25">
      <c r="A85" s="13"/>
      <c r="B85" s="14"/>
      <c r="C85" s="14"/>
      <c r="D85" s="14"/>
      <c r="E85" s="14"/>
      <c r="F85" s="14"/>
      <c r="G85" s="14"/>
      <c r="H85" s="14"/>
      <c r="I85" s="14"/>
      <c r="J85" s="71">
        <f t="shared" si="149"/>
        <v>0</v>
      </c>
      <c r="K85" s="10"/>
      <c r="L85" s="15">
        <f t="shared" si="152"/>
        <v>0</v>
      </c>
      <c r="M85" s="24"/>
      <c r="N85" s="24"/>
      <c r="O85" s="24"/>
      <c r="P85" s="24"/>
      <c r="Q85" s="24"/>
      <c r="R85" s="45"/>
      <c r="S85" s="25"/>
      <c r="T85" s="11"/>
      <c r="U85" s="15">
        <f t="shared" si="153"/>
        <v>0</v>
      </c>
      <c r="V85" s="24"/>
      <c r="W85" s="24"/>
      <c r="X85" s="24"/>
      <c r="Y85" s="24"/>
      <c r="Z85" s="45"/>
      <c r="AA85" s="45"/>
      <c r="AB85" s="25"/>
      <c r="AD85" s="51">
        <f t="shared" si="154"/>
        <v>0</v>
      </c>
      <c r="AE85" s="24"/>
      <c r="AF85" s="24"/>
      <c r="AG85" s="24"/>
      <c r="AH85" s="24"/>
      <c r="AI85" s="45"/>
      <c r="AJ85" s="45"/>
      <c r="AK85" s="25"/>
      <c r="AL85" s="11"/>
      <c r="AM85" s="51">
        <f t="shared" si="155"/>
        <v>0</v>
      </c>
      <c r="AN85" s="24"/>
      <c r="AO85" s="24"/>
      <c r="AP85" s="24"/>
      <c r="AQ85" s="24"/>
      <c r="AR85" s="45"/>
      <c r="AS85" s="45"/>
      <c r="AT85" s="25"/>
      <c r="AV85" s="57">
        <f t="shared" si="150"/>
        <v>0</v>
      </c>
      <c r="AW85" s="67"/>
      <c r="AX85" s="24"/>
      <c r="AY85" s="24"/>
      <c r="AZ85" s="45"/>
      <c r="BA85" s="25"/>
      <c r="BB85" s="11"/>
      <c r="BC85" s="57">
        <f t="shared" si="151"/>
        <v>0</v>
      </c>
      <c r="BD85" s="24"/>
      <c r="BE85" s="24"/>
      <c r="BF85" s="45"/>
      <c r="BG85" s="45"/>
      <c r="BH85" s="25"/>
    </row>
    <row r="86" spans="1:60" ht="31.9" customHeight="1" thickBot="1" x14ac:dyDescent="0.3">
      <c r="A86" s="16"/>
      <c r="B86" s="17"/>
      <c r="C86" s="17"/>
      <c r="D86" s="17"/>
      <c r="E86" s="17"/>
      <c r="F86" s="17"/>
      <c r="G86" s="17"/>
      <c r="H86" s="17"/>
      <c r="I86" s="17"/>
      <c r="J86" s="72">
        <f t="shared" si="149"/>
        <v>0</v>
      </c>
      <c r="K86" s="10"/>
      <c r="L86" s="18">
        <f t="shared" si="152"/>
        <v>0</v>
      </c>
      <c r="M86" s="26"/>
      <c r="N86" s="26"/>
      <c r="O86" s="26"/>
      <c r="P86" s="26"/>
      <c r="Q86" s="26"/>
      <c r="R86" s="46"/>
      <c r="S86" s="27"/>
      <c r="T86" s="11"/>
      <c r="U86" s="18">
        <f t="shared" si="153"/>
        <v>0</v>
      </c>
      <c r="V86" s="26"/>
      <c r="W86" s="26"/>
      <c r="X86" s="26"/>
      <c r="Y86" s="26"/>
      <c r="Z86" s="46"/>
      <c r="AA86" s="46"/>
      <c r="AB86" s="27"/>
      <c r="AD86" s="52">
        <f t="shared" si="154"/>
        <v>0</v>
      </c>
      <c r="AE86" s="26"/>
      <c r="AF86" s="26"/>
      <c r="AG86" s="26"/>
      <c r="AH86" s="26"/>
      <c r="AI86" s="46"/>
      <c r="AJ86" s="46"/>
      <c r="AK86" s="27"/>
      <c r="AL86" s="11"/>
      <c r="AM86" s="52">
        <f t="shared" si="155"/>
        <v>0</v>
      </c>
      <c r="AN86" s="26"/>
      <c r="AO86" s="26"/>
      <c r="AP86" s="26"/>
      <c r="AQ86" s="26"/>
      <c r="AR86" s="46"/>
      <c r="AS86" s="46"/>
      <c r="AT86" s="27"/>
      <c r="AV86" s="57">
        <f t="shared" si="150"/>
        <v>0</v>
      </c>
      <c r="AW86" s="69"/>
      <c r="AX86" s="26"/>
      <c r="AY86" s="26"/>
      <c r="AZ86" s="46"/>
      <c r="BA86" s="27"/>
      <c r="BB86" s="11"/>
      <c r="BC86" s="57">
        <f t="shared" si="151"/>
        <v>0</v>
      </c>
      <c r="BD86" s="26"/>
      <c r="BE86" s="26"/>
      <c r="BF86" s="46"/>
      <c r="BG86" s="46"/>
      <c r="BH86" s="27"/>
    </row>
    <row r="90" spans="1:60" ht="18.75" x14ac:dyDescent="0.3">
      <c r="A90" s="131" t="s">
        <v>20</v>
      </c>
      <c r="B90" s="132"/>
      <c r="C90" s="132"/>
      <c r="D90" s="132"/>
      <c r="E90" s="132"/>
      <c r="F90" s="132"/>
      <c r="G90" s="132"/>
      <c r="H90" s="132"/>
      <c r="I90" s="132"/>
      <c r="J90" s="132"/>
    </row>
    <row r="91" spans="1:60" ht="18.75" customHeight="1" x14ac:dyDescent="0.25">
      <c r="A91" s="137" t="s">
        <v>95</v>
      </c>
      <c r="B91" s="136"/>
      <c r="C91" s="136"/>
      <c r="D91" s="136"/>
      <c r="E91" s="136"/>
      <c r="F91" s="136"/>
      <c r="G91" s="136"/>
      <c r="H91" s="136"/>
      <c r="I91" s="136"/>
      <c r="J91" s="136"/>
    </row>
    <row r="92" spans="1:60" x14ac:dyDescent="0.25">
      <c r="A92" s="136" t="s">
        <v>91</v>
      </c>
      <c r="B92" s="136"/>
      <c r="C92" s="136"/>
      <c r="D92" s="136"/>
      <c r="E92" s="136"/>
      <c r="F92" s="136"/>
      <c r="G92" s="136"/>
      <c r="H92" s="136"/>
      <c r="I92" s="136"/>
      <c r="J92" s="136"/>
    </row>
    <row r="93" spans="1:60" x14ac:dyDescent="0.25">
      <c r="A93" s="136"/>
      <c r="B93" s="136"/>
      <c r="C93" s="136"/>
      <c r="D93" s="136"/>
      <c r="E93" s="136"/>
      <c r="F93" s="136"/>
      <c r="G93" s="136"/>
      <c r="H93" s="136"/>
      <c r="I93" s="136"/>
      <c r="J93" s="136"/>
    </row>
    <row r="94" spans="1:60" x14ac:dyDescent="0.25">
      <c r="A94" s="133" t="s">
        <v>92</v>
      </c>
      <c r="B94" s="134"/>
      <c r="C94" s="134"/>
      <c r="D94" s="134"/>
      <c r="E94" s="134"/>
      <c r="F94" s="134"/>
      <c r="G94" s="134"/>
      <c r="H94" s="134"/>
      <c r="I94" s="134"/>
      <c r="J94" s="134"/>
      <c r="L94" s="37" t="s">
        <v>10</v>
      </c>
      <c r="M94" s="36">
        <v>1</v>
      </c>
      <c r="N94" s="36">
        <f>1+M94</f>
        <v>2</v>
      </c>
      <c r="O94" s="36">
        <f t="shared" ref="O94:S94" si="156">1+N94</f>
        <v>3</v>
      </c>
      <c r="P94" s="36">
        <f t="shared" si="156"/>
        <v>4</v>
      </c>
      <c r="Q94" s="36">
        <f t="shared" si="156"/>
        <v>5</v>
      </c>
      <c r="R94" s="36">
        <f t="shared" si="156"/>
        <v>6</v>
      </c>
      <c r="S94" s="36">
        <f t="shared" si="156"/>
        <v>7</v>
      </c>
      <c r="U94" s="37" t="s">
        <v>10</v>
      </c>
      <c r="V94" s="36">
        <v>1</v>
      </c>
      <c r="W94" s="36">
        <f>1+V94</f>
        <v>2</v>
      </c>
      <c r="X94" s="36">
        <f t="shared" ref="X94:AB94" si="157">1+W94</f>
        <v>3</v>
      </c>
      <c r="Y94" s="36">
        <f t="shared" si="157"/>
        <v>4</v>
      </c>
      <c r="Z94" s="36">
        <f t="shared" si="157"/>
        <v>5</v>
      </c>
      <c r="AA94" s="36">
        <f t="shared" si="157"/>
        <v>6</v>
      </c>
      <c r="AB94" s="36">
        <f t="shared" si="157"/>
        <v>7</v>
      </c>
      <c r="AD94" s="37" t="s">
        <v>10</v>
      </c>
      <c r="AE94" s="36">
        <v>1</v>
      </c>
      <c r="AF94" s="36">
        <f>1+AE94</f>
        <v>2</v>
      </c>
      <c r="AG94" s="36">
        <f t="shared" ref="AG94:AK94" si="158">1+AF94</f>
        <v>3</v>
      </c>
      <c r="AH94" s="36">
        <f t="shared" si="158"/>
        <v>4</v>
      </c>
      <c r="AI94" s="36">
        <f t="shared" si="158"/>
        <v>5</v>
      </c>
      <c r="AJ94" s="36">
        <f t="shared" si="158"/>
        <v>6</v>
      </c>
      <c r="AK94" s="36">
        <f t="shared" si="158"/>
        <v>7</v>
      </c>
      <c r="AL94" s="36"/>
      <c r="AM94" s="37" t="s">
        <v>10</v>
      </c>
      <c r="AN94" s="36">
        <v>1</v>
      </c>
      <c r="AO94" s="36">
        <f>1+AN94</f>
        <v>2</v>
      </c>
      <c r="AP94" s="36">
        <f t="shared" ref="AP94:AT94" si="159">1+AO94</f>
        <v>3</v>
      </c>
      <c r="AQ94" s="36">
        <f t="shared" si="159"/>
        <v>4</v>
      </c>
      <c r="AR94" s="36">
        <f t="shared" si="159"/>
        <v>5</v>
      </c>
      <c r="AS94" s="36">
        <f t="shared" si="159"/>
        <v>6</v>
      </c>
      <c r="AT94" s="36">
        <f t="shared" si="159"/>
        <v>7</v>
      </c>
      <c r="AV94" s="37" t="s">
        <v>10</v>
      </c>
      <c r="AW94" s="36">
        <v>1</v>
      </c>
      <c r="AX94" s="36">
        <v>2</v>
      </c>
      <c r="AY94" s="36">
        <v>3</v>
      </c>
      <c r="AZ94" s="36">
        <v>4</v>
      </c>
      <c r="BA94" s="36">
        <f t="shared" ref="BA94" si="160">AZ94+1</f>
        <v>5</v>
      </c>
      <c r="BB94" s="36"/>
      <c r="BC94" s="37" t="s">
        <v>10</v>
      </c>
      <c r="BD94" s="36">
        <v>1</v>
      </c>
      <c r="BE94" s="36">
        <v>2</v>
      </c>
      <c r="BF94" s="36">
        <f>BE94+1</f>
        <v>3</v>
      </c>
      <c r="BG94" s="36">
        <f t="shared" ref="BG94:BH94" si="161">BF94+1</f>
        <v>4</v>
      </c>
      <c r="BH94" s="36">
        <f t="shared" si="161"/>
        <v>5</v>
      </c>
    </row>
    <row r="95" spans="1:60" ht="14.45" customHeight="1" x14ac:dyDescent="0.25">
      <c r="A95" s="133" t="s">
        <v>93</v>
      </c>
      <c r="B95" s="133"/>
      <c r="C95" s="133"/>
      <c r="D95" s="133"/>
      <c r="E95" s="133"/>
      <c r="F95" s="133"/>
      <c r="G95" s="133"/>
      <c r="H95" s="133"/>
      <c r="I95" s="133"/>
      <c r="J95" s="133"/>
      <c r="L95" s="37" t="s">
        <v>65</v>
      </c>
      <c r="M95" s="36" t="s">
        <v>24</v>
      </c>
      <c r="N95" s="36" t="s">
        <v>24</v>
      </c>
      <c r="O95" s="36" t="s">
        <v>24</v>
      </c>
      <c r="P95" s="36" t="s">
        <v>24</v>
      </c>
      <c r="Q95" s="36">
        <v>18</v>
      </c>
      <c r="R95" s="36">
        <v>18</v>
      </c>
      <c r="S95" s="36">
        <v>15</v>
      </c>
      <c r="U95" s="37" t="s">
        <v>65</v>
      </c>
      <c r="V95" s="36" t="s">
        <v>24</v>
      </c>
      <c r="W95" s="36" t="s">
        <v>24</v>
      </c>
      <c r="X95" s="36" t="s">
        <v>24</v>
      </c>
      <c r="Y95" s="36" t="s">
        <v>24</v>
      </c>
      <c r="Z95" s="36">
        <v>18</v>
      </c>
      <c r="AA95" s="36">
        <v>18</v>
      </c>
      <c r="AB95" s="36">
        <v>15</v>
      </c>
      <c r="AD95" s="37" t="s">
        <v>65</v>
      </c>
      <c r="AE95" s="36" t="s">
        <v>24</v>
      </c>
      <c r="AF95" s="36" t="s">
        <v>24</v>
      </c>
      <c r="AG95" s="36" t="s">
        <v>24</v>
      </c>
      <c r="AH95" s="36" t="s">
        <v>24</v>
      </c>
      <c r="AI95" s="36">
        <v>18</v>
      </c>
      <c r="AJ95" s="36">
        <v>18</v>
      </c>
      <c r="AK95" s="36">
        <v>15</v>
      </c>
      <c r="AL95" s="36"/>
      <c r="AM95" s="37" t="s">
        <v>65</v>
      </c>
      <c r="AN95" s="36" t="s">
        <v>24</v>
      </c>
      <c r="AO95" s="36" t="s">
        <v>24</v>
      </c>
      <c r="AP95" s="36" t="s">
        <v>24</v>
      </c>
      <c r="AQ95" s="36" t="s">
        <v>24</v>
      </c>
      <c r="AR95" s="36">
        <v>18</v>
      </c>
      <c r="AS95" s="36">
        <v>18</v>
      </c>
      <c r="AT95" s="36">
        <v>15</v>
      </c>
      <c r="AV95" s="37" t="s">
        <v>65</v>
      </c>
      <c r="AW95" s="36" t="s">
        <v>24</v>
      </c>
      <c r="AX95" s="36">
        <v>18</v>
      </c>
      <c r="AY95" s="36">
        <v>15</v>
      </c>
      <c r="AZ95" s="36" t="s">
        <v>24</v>
      </c>
      <c r="BA95" s="36">
        <v>18</v>
      </c>
      <c r="BB95" s="36"/>
      <c r="BC95" s="37" t="s">
        <v>65</v>
      </c>
      <c r="BD95" s="36" t="s">
        <v>24</v>
      </c>
      <c r="BE95" s="36">
        <v>18</v>
      </c>
      <c r="BF95" s="36">
        <v>15</v>
      </c>
      <c r="BG95" s="36" t="s">
        <v>24</v>
      </c>
      <c r="BH95" s="36">
        <v>18</v>
      </c>
    </row>
    <row r="96" spans="1:60" ht="14.45" customHeight="1" x14ac:dyDescent="0.25">
      <c r="A96" s="135" t="s">
        <v>94</v>
      </c>
      <c r="B96" s="135"/>
      <c r="C96" s="135"/>
      <c r="D96" s="135"/>
      <c r="E96" s="135"/>
      <c r="F96" s="135"/>
      <c r="G96" s="135"/>
      <c r="H96" s="135"/>
      <c r="I96" s="135"/>
      <c r="J96" s="135"/>
      <c r="L96" s="37" t="s">
        <v>66</v>
      </c>
      <c r="M96" s="36">
        <v>17</v>
      </c>
      <c r="N96" s="36">
        <v>17</v>
      </c>
      <c r="O96" s="36">
        <v>17</v>
      </c>
      <c r="P96" s="36" t="s">
        <v>24</v>
      </c>
      <c r="Q96" s="36" t="s">
        <v>24</v>
      </c>
      <c r="R96" s="36" t="s">
        <v>24</v>
      </c>
      <c r="S96" s="36" t="s">
        <v>24</v>
      </c>
      <c r="U96" s="37" t="s">
        <v>66</v>
      </c>
      <c r="V96" s="36">
        <v>17</v>
      </c>
      <c r="W96" s="36">
        <v>17</v>
      </c>
      <c r="X96" s="36">
        <v>17</v>
      </c>
      <c r="Y96" s="36" t="s">
        <v>24</v>
      </c>
      <c r="Z96" s="36" t="s">
        <v>24</v>
      </c>
      <c r="AA96" s="36" t="s">
        <v>24</v>
      </c>
      <c r="AB96" s="36" t="s">
        <v>24</v>
      </c>
      <c r="AD96" s="37" t="s">
        <v>66</v>
      </c>
      <c r="AE96" s="36">
        <v>17</v>
      </c>
      <c r="AF96" s="36">
        <v>17</v>
      </c>
      <c r="AG96" s="36">
        <v>17</v>
      </c>
      <c r="AH96" s="36" t="s">
        <v>24</v>
      </c>
      <c r="AI96" s="36" t="s">
        <v>24</v>
      </c>
      <c r="AJ96" s="36" t="s">
        <v>24</v>
      </c>
      <c r="AK96" s="36" t="s">
        <v>24</v>
      </c>
      <c r="AL96" s="36"/>
      <c r="AM96" s="37" t="s">
        <v>66</v>
      </c>
      <c r="AN96" s="36">
        <v>17</v>
      </c>
      <c r="AO96" s="36">
        <v>17</v>
      </c>
      <c r="AP96" s="36">
        <v>17</v>
      </c>
      <c r="AQ96" s="36" t="s">
        <v>24</v>
      </c>
      <c r="AR96" s="36" t="s">
        <v>24</v>
      </c>
      <c r="AS96" s="36" t="s">
        <v>24</v>
      </c>
      <c r="AT96" s="36" t="s">
        <v>24</v>
      </c>
      <c r="AV96" s="37" t="s">
        <v>66</v>
      </c>
      <c r="AW96" s="36">
        <v>17</v>
      </c>
      <c r="AX96" s="36" t="s">
        <v>24</v>
      </c>
      <c r="AY96" s="36" t="s">
        <v>24</v>
      </c>
      <c r="AZ96" s="36">
        <v>17</v>
      </c>
      <c r="BA96" s="36" t="s">
        <v>24</v>
      </c>
      <c r="BB96" s="36"/>
      <c r="BC96" s="37" t="s">
        <v>66</v>
      </c>
      <c r="BD96" s="36">
        <v>17</v>
      </c>
      <c r="BE96" s="36" t="s">
        <v>24</v>
      </c>
      <c r="BF96" s="36" t="s">
        <v>24</v>
      </c>
      <c r="BG96" s="36">
        <v>17</v>
      </c>
      <c r="BH96" s="36" t="s">
        <v>24</v>
      </c>
    </row>
    <row r="97" spans="1:60" ht="14.45" customHeight="1" x14ac:dyDescent="0.25">
      <c r="A97" s="135"/>
      <c r="B97" s="135"/>
      <c r="C97" s="135"/>
      <c r="D97" s="135"/>
      <c r="E97" s="135"/>
      <c r="F97" s="135"/>
      <c r="G97" s="135"/>
      <c r="H97" s="135"/>
      <c r="I97" s="135"/>
      <c r="J97" s="135"/>
      <c r="L97" s="37" t="s">
        <v>67</v>
      </c>
      <c r="M97" s="36">
        <v>20</v>
      </c>
      <c r="N97" s="36">
        <v>20</v>
      </c>
      <c r="O97" s="36">
        <v>20</v>
      </c>
      <c r="P97" s="36" t="s">
        <v>24</v>
      </c>
      <c r="Q97" s="36">
        <v>30</v>
      </c>
      <c r="R97" s="36">
        <v>30</v>
      </c>
      <c r="S97" s="36">
        <v>15</v>
      </c>
      <c r="U97" s="37" t="s">
        <v>67</v>
      </c>
      <c r="V97" s="36">
        <v>20</v>
      </c>
      <c r="W97" s="36">
        <v>20</v>
      </c>
      <c r="X97" s="36">
        <v>20</v>
      </c>
      <c r="Y97" s="36" t="s">
        <v>24</v>
      </c>
      <c r="Z97" s="36">
        <v>30</v>
      </c>
      <c r="AA97" s="36">
        <v>30</v>
      </c>
      <c r="AB97" s="36">
        <v>15</v>
      </c>
      <c r="AD97" s="37" t="s">
        <v>67</v>
      </c>
      <c r="AE97" s="36">
        <v>20</v>
      </c>
      <c r="AF97" s="36">
        <v>20</v>
      </c>
      <c r="AG97" s="36">
        <v>20</v>
      </c>
      <c r="AH97" s="36" t="s">
        <v>24</v>
      </c>
      <c r="AI97" s="36">
        <v>30</v>
      </c>
      <c r="AJ97" s="36">
        <v>30</v>
      </c>
      <c r="AK97" s="36">
        <v>15</v>
      </c>
      <c r="AL97" s="36"/>
      <c r="AM97" s="37" t="s">
        <v>67</v>
      </c>
      <c r="AN97" s="36">
        <v>20</v>
      </c>
      <c r="AO97" s="36">
        <v>20</v>
      </c>
      <c r="AP97" s="36">
        <v>20</v>
      </c>
      <c r="AQ97" s="36" t="s">
        <v>24</v>
      </c>
      <c r="AR97" s="36">
        <v>30</v>
      </c>
      <c r="AS97" s="36">
        <v>30</v>
      </c>
      <c r="AT97" s="36">
        <v>15</v>
      </c>
      <c r="AV97" s="37" t="s">
        <v>67</v>
      </c>
      <c r="AW97" s="36">
        <v>20</v>
      </c>
      <c r="AX97" s="36">
        <v>30</v>
      </c>
      <c r="AY97" s="36">
        <v>15</v>
      </c>
      <c r="AZ97" s="36">
        <v>20</v>
      </c>
      <c r="BA97" s="36">
        <v>30</v>
      </c>
      <c r="BB97" s="36"/>
      <c r="BC97" s="37" t="s">
        <v>67</v>
      </c>
      <c r="BD97" s="36">
        <v>20</v>
      </c>
      <c r="BE97" s="36">
        <v>30</v>
      </c>
      <c r="BF97" s="36">
        <v>15</v>
      </c>
      <c r="BG97" s="36">
        <v>20</v>
      </c>
      <c r="BH97" s="36">
        <v>30</v>
      </c>
    </row>
    <row r="98" spans="1:60" ht="17.45" customHeight="1" x14ac:dyDescent="0.25">
      <c r="A98" s="135"/>
      <c r="B98" s="135"/>
      <c r="C98" s="135"/>
      <c r="D98" s="135"/>
      <c r="E98" s="135"/>
      <c r="F98" s="135"/>
      <c r="G98" s="135"/>
      <c r="H98" s="135"/>
      <c r="I98" s="135"/>
      <c r="J98" s="135"/>
      <c r="L98" s="37" t="s">
        <v>17</v>
      </c>
      <c r="M98" s="36">
        <v>20</v>
      </c>
      <c r="N98" s="36">
        <v>20</v>
      </c>
      <c r="O98" s="36">
        <v>20</v>
      </c>
      <c r="P98" s="36" t="s">
        <v>24</v>
      </c>
      <c r="Q98" s="36">
        <v>30</v>
      </c>
      <c r="R98" s="36">
        <v>30</v>
      </c>
      <c r="S98" s="36">
        <v>15</v>
      </c>
      <c r="U98" s="37" t="s">
        <v>17</v>
      </c>
      <c r="V98" s="36">
        <v>20</v>
      </c>
      <c r="W98" s="36">
        <v>20</v>
      </c>
      <c r="X98" s="36">
        <v>20</v>
      </c>
      <c r="Y98" s="36" t="s">
        <v>24</v>
      </c>
      <c r="Z98" s="36">
        <v>30</v>
      </c>
      <c r="AA98" s="36">
        <v>30</v>
      </c>
      <c r="AB98" s="36">
        <v>15</v>
      </c>
      <c r="AD98" s="37" t="s">
        <v>17</v>
      </c>
      <c r="AE98" s="36">
        <v>20</v>
      </c>
      <c r="AF98" s="36">
        <v>20</v>
      </c>
      <c r="AG98" s="36">
        <v>20</v>
      </c>
      <c r="AH98" s="36" t="s">
        <v>24</v>
      </c>
      <c r="AI98" s="36">
        <v>30</v>
      </c>
      <c r="AJ98" s="36">
        <v>30</v>
      </c>
      <c r="AK98" s="36">
        <v>15</v>
      </c>
      <c r="AL98" s="36"/>
      <c r="AM98" s="37" t="s">
        <v>17</v>
      </c>
      <c r="AN98" s="36">
        <v>20</v>
      </c>
      <c r="AO98" s="36">
        <v>20</v>
      </c>
      <c r="AP98" s="36">
        <v>20</v>
      </c>
      <c r="AQ98" s="36" t="s">
        <v>24</v>
      </c>
      <c r="AR98" s="36">
        <v>30</v>
      </c>
      <c r="AS98" s="36">
        <v>30</v>
      </c>
      <c r="AT98" s="36">
        <v>15</v>
      </c>
      <c r="AV98" s="37" t="s">
        <v>17</v>
      </c>
      <c r="AW98" s="36">
        <v>20</v>
      </c>
      <c r="AX98" s="36">
        <v>30</v>
      </c>
      <c r="AY98" s="36">
        <v>15</v>
      </c>
      <c r="AZ98" s="36">
        <v>20</v>
      </c>
      <c r="BA98" s="36">
        <v>30</v>
      </c>
      <c r="BB98" s="36"/>
      <c r="BC98" s="37" t="s">
        <v>17</v>
      </c>
      <c r="BD98" s="36">
        <v>20</v>
      </c>
      <c r="BE98" s="36">
        <v>30</v>
      </c>
      <c r="BF98" s="36">
        <v>15</v>
      </c>
      <c r="BG98" s="36">
        <v>20</v>
      </c>
      <c r="BH98" s="36">
        <v>30</v>
      </c>
    </row>
    <row r="99" spans="1:60" ht="15" customHeight="1" x14ac:dyDescent="0.25">
      <c r="A99" s="135" t="s">
        <v>89</v>
      </c>
      <c r="B99" s="135"/>
      <c r="C99" s="135"/>
      <c r="D99" s="135"/>
      <c r="E99" s="135"/>
      <c r="F99" s="135"/>
      <c r="G99" s="135"/>
      <c r="H99" s="135"/>
      <c r="I99" s="135"/>
      <c r="J99" s="135"/>
      <c r="L99" s="37" t="s">
        <v>14</v>
      </c>
      <c r="M99" s="36">
        <v>17</v>
      </c>
      <c r="N99" s="36">
        <v>17</v>
      </c>
      <c r="O99" s="36">
        <v>17</v>
      </c>
      <c r="P99" s="36" t="s">
        <v>24</v>
      </c>
      <c r="Q99" s="36">
        <v>25</v>
      </c>
      <c r="R99" s="36">
        <v>25</v>
      </c>
      <c r="S99" s="36">
        <v>12</v>
      </c>
      <c r="U99" s="37" t="s">
        <v>14</v>
      </c>
      <c r="V99" s="36">
        <v>17</v>
      </c>
      <c r="W99" s="36">
        <v>17</v>
      </c>
      <c r="X99" s="36">
        <v>17</v>
      </c>
      <c r="Y99" s="36" t="s">
        <v>24</v>
      </c>
      <c r="Z99" s="36">
        <v>25</v>
      </c>
      <c r="AA99" s="36">
        <v>25</v>
      </c>
      <c r="AB99" s="36">
        <v>12</v>
      </c>
      <c r="AD99" s="37" t="s">
        <v>14</v>
      </c>
      <c r="AE99" s="36">
        <v>17</v>
      </c>
      <c r="AF99" s="36">
        <v>17</v>
      </c>
      <c r="AG99" s="36">
        <v>17</v>
      </c>
      <c r="AH99" s="36" t="s">
        <v>24</v>
      </c>
      <c r="AI99" s="36">
        <v>25</v>
      </c>
      <c r="AJ99" s="36">
        <v>25</v>
      </c>
      <c r="AK99" s="36">
        <v>12</v>
      </c>
      <c r="AL99" s="36"/>
      <c r="AM99" s="37" t="s">
        <v>14</v>
      </c>
      <c r="AN99" s="36">
        <v>17</v>
      </c>
      <c r="AO99" s="36">
        <v>17</v>
      </c>
      <c r="AP99" s="36">
        <v>17</v>
      </c>
      <c r="AQ99" s="36" t="s">
        <v>24</v>
      </c>
      <c r="AR99" s="36">
        <v>25</v>
      </c>
      <c r="AS99" s="36">
        <v>25</v>
      </c>
      <c r="AT99" s="36">
        <v>12</v>
      </c>
      <c r="AV99" s="37" t="s">
        <v>14</v>
      </c>
      <c r="AW99" s="36">
        <v>17</v>
      </c>
      <c r="AX99" s="36">
        <v>25</v>
      </c>
      <c r="AY99" s="36">
        <v>12</v>
      </c>
      <c r="AZ99" s="36">
        <v>17</v>
      </c>
      <c r="BA99" s="36">
        <v>25</v>
      </c>
      <c r="BB99" s="36"/>
      <c r="BC99" s="37" t="s">
        <v>14</v>
      </c>
      <c r="BD99" s="36">
        <v>17</v>
      </c>
      <c r="BE99" s="36">
        <v>25</v>
      </c>
      <c r="BF99" s="36">
        <v>12</v>
      </c>
      <c r="BG99" s="36">
        <v>17</v>
      </c>
      <c r="BH99" s="36">
        <v>25</v>
      </c>
    </row>
    <row r="100" spans="1:60" ht="15" customHeight="1" x14ac:dyDescent="0.25">
      <c r="AD100" s="36"/>
      <c r="AE100" s="36"/>
      <c r="AF100" s="36"/>
      <c r="AG100" s="36"/>
      <c r="AH100" s="36"/>
      <c r="AI100" s="36"/>
      <c r="AJ100" s="36"/>
      <c r="AK100" s="36"/>
      <c r="AL100" s="36"/>
    </row>
    <row r="101" spans="1:60" ht="15" customHeight="1" x14ac:dyDescent="0.25">
      <c r="AD101" s="36"/>
      <c r="AE101" s="36"/>
      <c r="AF101" s="36"/>
      <c r="AG101" s="36"/>
      <c r="AH101" s="36"/>
      <c r="AI101" s="36"/>
      <c r="AJ101" s="36"/>
      <c r="AK101" s="36"/>
      <c r="AL101" s="36"/>
    </row>
    <row r="102" spans="1:60" ht="15.75" customHeight="1" x14ac:dyDescent="0.25">
      <c r="A102" s="130" t="s">
        <v>76</v>
      </c>
      <c r="B102" s="130"/>
      <c r="C102" s="130"/>
      <c r="D102" s="130"/>
      <c r="E102" s="130"/>
      <c r="F102" s="130"/>
      <c r="G102" s="130"/>
      <c r="H102" s="130"/>
      <c r="I102" s="130"/>
      <c r="J102" s="130"/>
      <c r="AD102" s="36"/>
      <c r="AE102" s="36"/>
      <c r="AF102" s="36"/>
      <c r="AG102" s="36"/>
      <c r="AH102" s="36"/>
      <c r="AI102" s="36"/>
      <c r="AJ102" s="36"/>
      <c r="AK102" s="36"/>
      <c r="AL102" s="36"/>
    </row>
    <row r="103" spans="1:60" ht="15.75" customHeight="1" x14ac:dyDescent="0.25">
      <c r="AD103" s="36"/>
      <c r="AE103" s="36"/>
      <c r="AF103" s="36"/>
      <c r="AG103" s="36"/>
      <c r="AH103" s="36"/>
      <c r="AI103" s="36"/>
      <c r="AJ103" s="36"/>
      <c r="AK103" s="36"/>
      <c r="AL103" s="36"/>
    </row>
    <row r="104" spans="1:60" ht="15.75" customHeight="1" x14ac:dyDescent="0.25">
      <c r="AD104" s="36"/>
      <c r="AE104" s="36"/>
      <c r="AF104" s="36"/>
      <c r="AG104" s="36"/>
      <c r="AH104" s="36"/>
      <c r="AI104" s="36"/>
      <c r="AJ104" s="36"/>
      <c r="AK104" s="36"/>
      <c r="AL104" s="36"/>
    </row>
    <row r="105" spans="1:60" ht="15.6" customHeight="1" x14ac:dyDescent="0.25">
      <c r="AD105" s="36"/>
      <c r="AE105" s="36"/>
      <c r="AF105" s="36"/>
      <c r="AG105" s="36"/>
      <c r="AH105" s="36"/>
      <c r="AI105" s="36"/>
      <c r="AJ105" s="36"/>
      <c r="AK105" s="36"/>
      <c r="AL105" s="36"/>
    </row>
    <row r="106" spans="1:60" ht="14.45" customHeight="1" x14ac:dyDescent="0.25"/>
    <row r="107" spans="1:60" ht="4.9000000000000004" customHeight="1" x14ac:dyDescent="0.25"/>
  </sheetData>
  <mergeCells count="40">
    <mergeCell ref="AV2:BH2"/>
    <mergeCell ref="AY3:BA3"/>
    <mergeCell ref="L1:W1"/>
    <mergeCell ref="AD1:AO1"/>
    <mergeCell ref="AV1:BG1"/>
    <mergeCell ref="L2:AB2"/>
    <mergeCell ref="AD2:AT2"/>
    <mergeCell ref="A102:J102"/>
    <mergeCell ref="A55:I55"/>
    <mergeCell ref="A90:J90"/>
    <mergeCell ref="A94:J94"/>
    <mergeCell ref="A63:I63"/>
    <mergeCell ref="A71:I71"/>
    <mergeCell ref="A79:I79"/>
    <mergeCell ref="A95:J95"/>
    <mergeCell ref="A96:J98"/>
    <mergeCell ref="A99:J99"/>
    <mergeCell ref="A92:J93"/>
    <mergeCell ref="A91:J91"/>
    <mergeCell ref="A31:I31"/>
    <mergeCell ref="M3:S3"/>
    <mergeCell ref="V3:AB3"/>
    <mergeCell ref="AE3:AK3"/>
    <mergeCell ref="AN3:AT3"/>
    <mergeCell ref="A39:I39"/>
    <mergeCell ref="BE3:BH3"/>
    <mergeCell ref="A47:I47"/>
    <mergeCell ref="A4:A6"/>
    <mergeCell ref="B4:F4"/>
    <mergeCell ref="G4:J4"/>
    <mergeCell ref="B5:B6"/>
    <mergeCell ref="C5:C6"/>
    <mergeCell ref="D5:D6"/>
    <mergeCell ref="E5:E6"/>
    <mergeCell ref="F5:F6"/>
    <mergeCell ref="G5:G6"/>
    <mergeCell ref="I5:I6"/>
    <mergeCell ref="A7:I7"/>
    <mergeCell ref="A15:I15"/>
    <mergeCell ref="A23:I23"/>
  </mergeCells>
  <conditionalFormatting sqref="J7">
    <cfRule type="cellIs" dxfId="33" priority="57" operator="greaterThan">
      <formula>12</formula>
    </cfRule>
    <cfRule type="cellIs" dxfId="32" priority="58" operator="greaterThan">
      <formula>11</formula>
    </cfRule>
  </conditionalFormatting>
  <conditionalFormatting sqref="J15">
    <cfRule type="cellIs" dxfId="31" priority="55" operator="greaterThan">
      <formula>12</formula>
    </cfRule>
    <cfRule type="cellIs" dxfId="30" priority="56" operator="greaterThan">
      <formula>11</formula>
    </cfRule>
  </conditionalFormatting>
  <conditionalFormatting sqref="J23">
    <cfRule type="cellIs" dxfId="29" priority="53" operator="greaterThan">
      <formula>12</formula>
    </cfRule>
    <cfRule type="cellIs" dxfId="28" priority="54" operator="greaterThan">
      <formula>11</formula>
    </cfRule>
  </conditionalFormatting>
  <conditionalFormatting sqref="J31">
    <cfRule type="cellIs" dxfId="27" priority="51" operator="greaterThan">
      <formula>12</formula>
    </cfRule>
    <cfRule type="cellIs" dxfId="26" priority="52" operator="greaterThan">
      <formula>11</formula>
    </cfRule>
  </conditionalFormatting>
  <conditionalFormatting sqref="J39">
    <cfRule type="cellIs" dxfId="25" priority="49" operator="greaterThan">
      <formula>12</formula>
    </cfRule>
    <cfRule type="cellIs" dxfId="24" priority="50" operator="greaterThan">
      <formula>11</formula>
    </cfRule>
  </conditionalFormatting>
  <conditionalFormatting sqref="J47">
    <cfRule type="cellIs" dxfId="23" priority="47" operator="greaterThan">
      <formula>12</formula>
    </cfRule>
    <cfRule type="cellIs" dxfId="22" priority="48" operator="greaterThan">
      <formula>11</formula>
    </cfRule>
  </conditionalFormatting>
  <conditionalFormatting sqref="M6:S6 AW6:BA6 BD6:BH6">
    <cfRule type="cellIs" dxfId="21" priority="45" operator="greaterThanOrEqual">
      <formula>M$4</formula>
    </cfRule>
    <cfRule type="cellIs" dxfId="20" priority="46" operator="lessThan">
      <formula>M$4</formula>
    </cfRule>
  </conditionalFormatting>
  <conditionalFormatting sqref="AX6">
    <cfRule type="cellIs" dxfId="19" priority="29" operator="greaterThanOrEqual">
      <formula>AX$4</formula>
    </cfRule>
    <cfRule type="cellIs" dxfId="18" priority="30" operator="lessThan">
      <formula>AX$4</formula>
    </cfRule>
  </conditionalFormatting>
  <conditionalFormatting sqref="AW6:BA6">
    <cfRule type="cellIs" dxfId="17" priority="27" operator="greaterThanOrEqual">
      <formula>AW$4</formula>
    </cfRule>
    <cfRule type="cellIs" dxfId="16" priority="28" operator="lessThan">
      <formula>AW$4</formula>
    </cfRule>
  </conditionalFormatting>
  <conditionalFormatting sqref="BD6:BH6">
    <cfRule type="cellIs" dxfId="15" priority="21" operator="greaterThanOrEqual">
      <formula>BD$4</formula>
    </cfRule>
    <cfRule type="cellIs" dxfId="14" priority="22" operator="lessThan">
      <formula>BD$4</formula>
    </cfRule>
  </conditionalFormatting>
  <conditionalFormatting sqref="J55">
    <cfRule type="cellIs" dxfId="13" priority="13" operator="greaterThan">
      <formula>12</formula>
    </cfRule>
    <cfRule type="cellIs" dxfId="12" priority="14" operator="greaterThan">
      <formula>11</formula>
    </cfRule>
  </conditionalFormatting>
  <conditionalFormatting sqref="V6:AB6">
    <cfRule type="cellIs" dxfId="11" priority="11" operator="greaterThanOrEqual">
      <formula>V$4</formula>
    </cfRule>
    <cfRule type="cellIs" dxfId="10" priority="12" operator="lessThan">
      <formula>V$4</formula>
    </cfRule>
  </conditionalFormatting>
  <conditionalFormatting sqref="AE6:AK6">
    <cfRule type="cellIs" dxfId="9" priority="9" operator="greaterThanOrEqual">
      <formula>AE$4</formula>
    </cfRule>
    <cfRule type="cellIs" dxfId="8" priority="10" operator="lessThan">
      <formula>AE$4</formula>
    </cfRule>
  </conditionalFormatting>
  <conditionalFormatting sqref="AN6:AT6">
    <cfRule type="cellIs" dxfId="7" priority="7" operator="greaterThanOrEqual">
      <formula>AN$4</formula>
    </cfRule>
    <cfRule type="cellIs" dxfId="6" priority="8" operator="lessThan">
      <formula>AN$4</formula>
    </cfRule>
  </conditionalFormatting>
  <conditionalFormatting sqref="J63">
    <cfRule type="cellIs" dxfId="5" priority="5" operator="greaterThan">
      <formula>12</formula>
    </cfRule>
    <cfRule type="cellIs" dxfId="4" priority="6" operator="greaterThan">
      <formula>11</formula>
    </cfRule>
  </conditionalFormatting>
  <conditionalFormatting sqref="J71">
    <cfRule type="cellIs" dxfId="3" priority="3" operator="greaterThan">
      <formula>12</formula>
    </cfRule>
    <cfRule type="cellIs" dxfId="2" priority="4" operator="greaterThan">
      <formula>11</formula>
    </cfRule>
  </conditionalFormatting>
  <conditionalFormatting sqref="J79">
    <cfRule type="cellIs" dxfId="1" priority="1" operator="greaterThan">
      <formula>12</formula>
    </cfRule>
    <cfRule type="cellIs" dxfId="0" priority="2" operator="greaterThan">
      <formula>11</formula>
    </cfRule>
  </conditionalFormatting>
  <hyperlinks>
    <hyperlink ref="E5" location="_ftn1" display="_ftn1" xr:uid="{00000000-0004-0000-0100-000000000000}"/>
    <hyperlink ref="I5" location="_ftn2" display="_ftn2" xr:uid="{00000000-0004-0000-0100-000001000000}"/>
  </hyperlinks>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noue!$A$5:$A$9</xm:f>
          </x14:formula1>
          <xm:sqref>L4 U4 BC4 AM4 AD4 AV4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16"/>
  <sheetViews>
    <sheetView workbookViewId="0"/>
  </sheetViews>
  <sheetFormatPr defaultRowHeight="15" x14ac:dyDescent="0.25"/>
  <cols>
    <col min="1" max="1" width="16.28515625" customWidth="1"/>
  </cols>
  <sheetData>
    <row r="1" spans="1:9" x14ac:dyDescent="0.25">
      <c r="A1" s="39" t="s">
        <v>27</v>
      </c>
    </row>
    <row r="2" spans="1:9" x14ac:dyDescent="0.25">
      <c r="A2" s="39" t="s">
        <v>23</v>
      </c>
    </row>
    <row r="4" spans="1:9" ht="121.15" customHeight="1" x14ac:dyDescent="0.25">
      <c r="A4" s="41" t="s">
        <v>16</v>
      </c>
      <c r="B4" s="33" t="s">
        <v>41</v>
      </c>
      <c r="C4" s="33" t="s">
        <v>9</v>
      </c>
      <c r="D4" s="33" t="s">
        <v>42</v>
      </c>
      <c r="E4" s="33" t="s">
        <v>31</v>
      </c>
      <c r="F4" s="33" t="s">
        <v>32</v>
      </c>
      <c r="G4" s="33" t="s">
        <v>43</v>
      </c>
      <c r="H4" s="33" t="s">
        <v>44</v>
      </c>
      <c r="I4" s="33" t="s">
        <v>13</v>
      </c>
    </row>
    <row r="5" spans="1:9" x14ac:dyDescent="0.25">
      <c r="A5" t="s">
        <v>38</v>
      </c>
      <c r="B5" s="34" t="s">
        <v>24</v>
      </c>
      <c r="C5" s="34" t="s">
        <v>24</v>
      </c>
      <c r="D5" s="34" t="s">
        <v>24</v>
      </c>
      <c r="E5" s="34" t="s">
        <v>24</v>
      </c>
      <c r="F5" s="34" t="s">
        <v>24</v>
      </c>
      <c r="G5" s="34">
        <v>18</v>
      </c>
      <c r="H5" s="34">
        <v>18</v>
      </c>
      <c r="I5" s="34">
        <v>15</v>
      </c>
    </row>
    <row r="6" spans="1:9" x14ac:dyDescent="0.25">
      <c r="A6" t="s">
        <v>39</v>
      </c>
      <c r="B6" s="34">
        <v>17</v>
      </c>
      <c r="C6" s="34">
        <v>17</v>
      </c>
      <c r="D6" s="34">
        <v>17</v>
      </c>
      <c r="E6" s="34" t="s">
        <v>37</v>
      </c>
      <c r="F6" s="34" t="s">
        <v>37</v>
      </c>
      <c r="G6" s="34" t="s">
        <v>24</v>
      </c>
      <c r="H6" s="34" t="s">
        <v>24</v>
      </c>
      <c r="I6" s="34" t="s">
        <v>24</v>
      </c>
    </row>
    <row r="7" spans="1:9" x14ac:dyDescent="0.25">
      <c r="A7" t="s">
        <v>40</v>
      </c>
      <c r="B7" s="34">
        <v>20</v>
      </c>
      <c r="C7" s="34">
        <v>20</v>
      </c>
      <c r="D7" s="34">
        <v>20</v>
      </c>
      <c r="E7" s="34" t="s">
        <v>37</v>
      </c>
      <c r="F7" s="34" t="s">
        <v>37</v>
      </c>
      <c r="G7" s="34">
        <v>30</v>
      </c>
      <c r="H7" s="34">
        <v>30</v>
      </c>
      <c r="I7" s="34">
        <v>15</v>
      </c>
    </row>
    <row r="8" spans="1:9" x14ac:dyDescent="0.25">
      <c r="A8" t="s">
        <v>17</v>
      </c>
      <c r="B8" s="34">
        <v>20</v>
      </c>
      <c r="C8" s="34">
        <v>20</v>
      </c>
      <c r="D8" s="34">
        <v>20</v>
      </c>
      <c r="E8" s="34" t="s">
        <v>37</v>
      </c>
      <c r="F8" s="34" t="s">
        <v>37</v>
      </c>
      <c r="G8" s="34">
        <v>30</v>
      </c>
      <c r="H8" s="34">
        <v>30</v>
      </c>
      <c r="I8" s="34">
        <v>15</v>
      </c>
    </row>
    <row r="9" spans="1:9" x14ac:dyDescent="0.25">
      <c r="A9" t="s">
        <v>14</v>
      </c>
      <c r="B9" s="34">
        <v>17</v>
      </c>
      <c r="C9" s="34">
        <v>17</v>
      </c>
      <c r="D9" s="34">
        <v>17</v>
      </c>
      <c r="E9" s="34" t="s">
        <v>37</v>
      </c>
      <c r="F9" s="34" t="s">
        <v>37</v>
      </c>
      <c r="G9" s="34">
        <v>25</v>
      </c>
      <c r="H9" s="34">
        <v>25</v>
      </c>
      <c r="I9" s="34">
        <v>12</v>
      </c>
    </row>
    <row r="12" spans="1:9" x14ac:dyDescent="0.25">
      <c r="A12" t="s">
        <v>25</v>
      </c>
    </row>
    <row r="14" spans="1:9" x14ac:dyDescent="0.25">
      <c r="A14" t="s">
        <v>34</v>
      </c>
    </row>
    <row r="15" spans="1:9" x14ac:dyDescent="0.25">
      <c r="A15" t="s">
        <v>35</v>
      </c>
    </row>
    <row r="16" spans="1:9" x14ac:dyDescent="0.25">
      <c r="A16" t="s">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A8AC0DF092324AB60F8EAE4D25614B" ma:contentTypeVersion="13" ma:contentTypeDescription="Create a new document." ma:contentTypeScope="" ma:versionID="598b8a0129c875cf4e487c3dc4b8bf87">
  <xsd:schema xmlns:xsd="http://www.w3.org/2001/XMLSchema" xmlns:xs="http://www.w3.org/2001/XMLSchema" xmlns:p="http://schemas.microsoft.com/office/2006/metadata/properties" xmlns:ns2="5375cad4-157c-4345-b4d2-5015af79b547" xmlns:ns3="9088b798-8f01-4dde-beea-f666352cbc04" targetNamespace="http://schemas.microsoft.com/office/2006/metadata/properties" ma:root="true" ma:fieldsID="2a2518310712f23dc151996a5c2afae9" ns2:_="" ns3:_="">
    <xsd:import namespace="5375cad4-157c-4345-b4d2-5015af79b547"/>
    <xsd:import namespace="9088b798-8f01-4dde-beea-f666352cbc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5cad4-157c-4345-b4d2-5015af79b5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88b798-8f01-4dde-beea-f666352cbc0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2B6B7F-62F0-4A97-B499-19066D01F478}">
  <ds:schemaRefs>
    <ds:schemaRef ds:uri="http://schemas.microsoft.com/sharepoint/v3/contenttype/forms"/>
  </ds:schemaRefs>
</ds:datastoreItem>
</file>

<file path=customXml/itemProps2.xml><?xml version="1.0" encoding="utf-8"?>
<ds:datastoreItem xmlns:ds="http://schemas.openxmlformats.org/officeDocument/2006/customXml" ds:itemID="{5770C4B5-2573-4A27-B117-071DECBA81EC}">
  <ds:schemaRefs>
    <ds:schemaRef ds:uri="http://purl.org/dc/terms/"/>
    <ds:schemaRef ds:uri="http://www.w3.org/XML/1998/namespace"/>
    <ds:schemaRef ds:uri="http://schemas.microsoft.com/office/2006/documentManagement/types"/>
    <ds:schemaRef ds:uri="http://schemas.microsoft.com/office/2006/metadata/properties"/>
    <ds:schemaRef ds:uri="9088b798-8f01-4dde-beea-f666352cbc04"/>
    <ds:schemaRef ds:uri="http://purl.org/dc/elements/1.1/"/>
    <ds:schemaRef ds:uri="http://schemas.openxmlformats.org/package/2006/metadata/core-properties"/>
    <ds:schemaRef ds:uri="http://purl.org/dc/dcmitype/"/>
    <ds:schemaRef ds:uri="http://schemas.microsoft.com/office/infopath/2007/PartnerControls"/>
    <ds:schemaRef ds:uri="5375cad4-157c-4345-b4d2-5015af79b547"/>
  </ds:schemaRefs>
</ds:datastoreItem>
</file>

<file path=customXml/itemProps3.xml><?xml version="1.0" encoding="utf-8"?>
<ds:datastoreItem xmlns:ds="http://schemas.openxmlformats.org/officeDocument/2006/customXml" ds:itemID="{DCF5D06B-BBEB-4C9C-9D61-0A510DFBF7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5cad4-157c-4345-b4d2-5015af79b547"/>
    <ds:schemaRef ds:uri="9088b798-8f01-4dde-beea-f666352cbc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Juhend</vt:lpstr>
      <vt:lpstr>Koond</vt:lpstr>
      <vt:lpstr>TE</vt:lpstr>
      <vt:lpstr>noue</vt:lpstr>
      <vt:lpstr>TE!_ftnref1</vt:lpstr>
      <vt:lpstr>TE!_ftnref2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 Maddison</dc:creator>
  <cp:lastModifiedBy>Tarmo Trei</cp:lastModifiedBy>
  <dcterms:created xsi:type="dcterms:W3CDTF">2018-03-09T11:12:11Z</dcterms:created>
  <dcterms:modified xsi:type="dcterms:W3CDTF">2021-09-13T09:31:22Z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0x01010075A8AC0DF092324AB60F8EAE4D25614B</vt:lpwstr>
  </property>
</Properties>
</file>